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4ae79f56e8ff23e0/Desktop/MHAC RESULTS/"/>
    </mc:Choice>
  </mc:AlternateContent>
  <xr:revisionPtr revIDLastSave="0" documentId="8_{9A364496-8C83-4040-A7E6-F1B2E5099312}" xr6:coauthVersionLast="47" xr6:coauthVersionMax="47" xr10:uidLastSave="{00000000-0000-0000-0000-000000000000}"/>
  <bookViews>
    <workbookView xWindow="-120" yWindow="-120" windowWidth="29040" windowHeight="15720" tabRatio="754" firstSheet="27" activeTab="31" xr2:uid="{00000000-000D-0000-FFFF-FFFF00000000}"/>
  </bookViews>
  <sheets>
    <sheet name="FVHM" sheetId="1" r:id="rId1"/>
    <sheet name="Alsager 5" sheetId="3" r:id="rId2"/>
    <sheet name="Congo Parkrun" sheetId="4" r:id="rId3"/>
    <sheet name="High Legh 10K" sheetId="41" r:id="rId4"/>
    <sheet name="Poynton 10K" sheetId="8" r:id="rId5"/>
    <sheet name="Wilmslow Half" sheetId="10" r:id="rId6"/>
    <sheet name="Chester 5M" sheetId="9" r:id="rId7"/>
    <sheet name="Wilms Parkrun" sheetId="11" r:id="rId8"/>
    <sheet name="Mid Cheshire 5K" sheetId="12" r:id="rId9"/>
    <sheet name="Runway 5" sheetId="13" r:id="rId10"/>
    <sheet name="Lyme Parkrun" sheetId="14" r:id="rId11"/>
    <sheet name="Dunham 5K" sheetId="16" r:id="rId12"/>
    <sheet name="Macc Parkrun" sheetId="22" r:id="rId13"/>
    <sheet name="Colshaw 10K" sheetId="18" r:id="rId14"/>
    <sheet name="Road Handicap" sheetId="17" r:id="rId15"/>
    <sheet name="Alderley 10K" sheetId="20" r:id="rId16"/>
    <sheet name="Wizard 5" sheetId="21" r:id="rId17"/>
    <sheet name="Leek Half" sheetId="26" r:id="rId18"/>
    <sheet name="Bollington 10K" sheetId="27" r:id="rId19"/>
    <sheet name="NW Road Relays" sheetId="29" r:id="rId20"/>
    <sheet name="Sandbach 10K" sheetId="30" r:id="rId21"/>
    <sheet name="Macc Half" sheetId="31" r:id="rId22"/>
    <sheet name="Macc 10K" sheetId="45" r:id="rId23"/>
    <sheet name="Macc 5K" sheetId="32" r:id="rId24"/>
    <sheet name="Congleton Half" sheetId="42" r:id="rId25"/>
    <sheet name="Farndon 10K" sheetId="43" r:id="rId26"/>
    <sheet name="Langley 7" sheetId="36" r:id="rId27"/>
    <sheet name="Bramhall Parkrun" sheetId="37" r:id="rId28"/>
    <sheet name="Wilmslow 10K" sheetId="38" r:id="rId29"/>
    <sheet name="Cheddleton 10K" sheetId="44" r:id="rId30"/>
    <sheet name="Stockport 10" sheetId="40" r:id="rId31"/>
    <sheet name="Mens overall points" sheetId="33" r:id="rId32"/>
    <sheet name="Womens overall points" sheetId="34" r:id="rId3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97" i="33" l="1"/>
  <c r="AG76" i="34" l="1"/>
  <c r="AG116" i="34"/>
  <c r="AG112" i="34"/>
  <c r="AG115" i="34"/>
  <c r="AG71" i="34"/>
  <c r="AG100" i="33"/>
  <c r="AG107" i="33" l="1"/>
  <c r="AG110" i="34"/>
  <c r="AG50" i="34"/>
  <c r="AG107" i="34"/>
  <c r="AG65" i="33" l="1"/>
  <c r="AG81" i="33"/>
  <c r="AG89" i="33"/>
  <c r="AG96" i="33"/>
  <c r="AG104" i="33"/>
  <c r="AG115" i="33"/>
  <c r="AG55" i="33"/>
  <c r="AG129" i="33"/>
  <c r="AG86" i="34"/>
  <c r="AG64" i="34"/>
  <c r="AG70" i="34"/>
  <c r="AG83" i="34"/>
  <c r="AG118" i="33"/>
  <c r="AG99" i="34"/>
  <c r="AG63" i="34"/>
  <c r="AG69" i="34"/>
  <c r="AG85" i="34"/>
  <c r="AG87" i="34"/>
  <c r="AG96" i="34"/>
  <c r="AG80" i="33"/>
  <c r="AG84" i="33"/>
  <c r="AG85" i="33"/>
  <c r="AG88" i="33"/>
  <c r="AG99" i="33"/>
  <c r="AG103" i="33"/>
  <c r="AG106" i="33"/>
  <c r="AG109" i="33"/>
  <c r="AG112" i="33"/>
  <c r="AG114" i="33"/>
  <c r="AG117" i="33"/>
  <c r="AG121" i="33"/>
  <c r="AG125" i="33"/>
  <c r="AG126" i="33"/>
  <c r="AG79" i="33" l="1"/>
  <c r="AG93" i="33"/>
  <c r="AG95" i="33"/>
  <c r="AG62" i="34"/>
  <c r="AG77" i="34"/>
  <c r="AG79" i="34"/>
  <c r="AG91" i="34"/>
  <c r="AG104" i="34"/>
  <c r="AG78" i="34"/>
  <c r="AG48" i="34"/>
  <c r="AG82" i="34"/>
  <c r="AG92" i="34"/>
  <c r="AG95" i="34"/>
  <c r="AG102" i="34"/>
  <c r="AG106" i="34"/>
  <c r="AG109" i="34"/>
  <c r="AG135" i="33"/>
  <c r="AG134" i="33"/>
  <c r="AG62" i="33" l="1"/>
  <c r="AG102" i="33"/>
  <c r="AG74" i="33"/>
  <c r="AG131" i="33"/>
  <c r="AG44" i="34"/>
  <c r="AG68" i="34"/>
  <c r="AG35" i="34"/>
  <c r="AG56" i="34"/>
  <c r="AG61" i="34"/>
  <c r="AG44" i="33" l="1"/>
  <c r="AG56" i="33"/>
  <c r="AG67" i="34"/>
  <c r="AG90" i="34"/>
  <c r="AG27" i="34"/>
  <c r="AG55" i="34"/>
  <c r="AG46" i="33" l="1"/>
  <c r="AG41" i="33"/>
  <c r="AG87" i="33"/>
  <c r="AG18" i="34"/>
  <c r="AG47" i="34"/>
  <c r="AG49" i="34"/>
  <c r="AG84" i="34"/>
  <c r="AG98" i="34"/>
  <c r="AG100" i="34"/>
  <c r="AG31" i="34"/>
  <c r="AG103" i="34"/>
  <c r="AG105" i="34"/>
  <c r="AG133" i="33"/>
  <c r="AG28" i="33"/>
  <c r="AG116" i="33"/>
  <c r="AG72" i="33"/>
  <c r="AG52" i="33"/>
  <c r="AG77" i="33"/>
  <c r="AG36" i="33"/>
  <c r="AG5" i="34" l="1"/>
  <c r="AG39" i="34"/>
  <c r="AG74" i="34"/>
  <c r="AG38" i="34"/>
  <c r="AG75" i="34"/>
  <c r="AG66" i="34"/>
  <c r="AG32" i="34"/>
  <c r="AG81" i="34"/>
  <c r="AG89" i="34"/>
  <c r="AG94" i="34"/>
  <c r="AG57" i="34"/>
  <c r="AG45" i="34"/>
  <c r="AG46" i="34"/>
  <c r="AG54" i="34"/>
  <c r="AG53" i="34"/>
  <c r="AG71" i="33"/>
  <c r="AG47" i="33"/>
  <c r="AG128" i="33"/>
  <c r="AG30" i="33"/>
  <c r="AG122" i="33"/>
  <c r="AG124" i="33"/>
  <c r="AG86" i="33"/>
  <c r="AG67" i="33"/>
  <c r="AG63" i="33"/>
  <c r="AG83" i="33"/>
  <c r="AG32" i="33"/>
  <c r="AG35" i="33"/>
  <c r="AG66" i="33"/>
  <c r="AG60" i="34" l="1"/>
  <c r="AG42" i="34"/>
  <c r="AG24" i="34"/>
  <c r="AG51" i="34"/>
  <c r="AG13" i="34"/>
  <c r="AG97" i="34"/>
  <c r="AG108" i="34"/>
  <c r="AG14" i="33"/>
  <c r="AG49" i="33"/>
  <c r="AG73" i="33"/>
  <c r="AG15" i="33"/>
  <c r="AG101" i="33"/>
  <c r="AG59" i="33"/>
  <c r="AG13" i="33"/>
  <c r="AG53" i="33"/>
  <c r="AG12" i="34" l="1"/>
  <c r="AG23" i="34"/>
  <c r="AG15" i="34"/>
  <c r="AG33" i="34"/>
  <c r="AG25" i="34"/>
  <c r="AG16" i="34"/>
  <c r="AG59" i="34"/>
  <c r="AG73" i="34"/>
  <c r="AG43" i="34"/>
  <c r="AG80" i="34"/>
  <c r="AG14" i="34"/>
  <c r="AG21" i="34"/>
  <c r="AG88" i="34"/>
  <c r="AG93" i="34"/>
  <c r="AG101" i="34"/>
  <c r="AG11" i="34"/>
  <c r="AG111" i="34"/>
  <c r="AG113" i="34"/>
  <c r="AG114" i="34"/>
  <c r="AG40" i="34"/>
  <c r="AG39" i="33"/>
  <c r="AG82" i="33"/>
  <c r="AG50" i="33"/>
  <c r="AG33" i="33"/>
  <c r="AG111" i="33"/>
  <c r="AG120" i="33"/>
  <c r="AG113" i="33" l="1"/>
  <c r="AG98" i="33"/>
  <c r="AG51" i="33"/>
  <c r="AG105" i="33"/>
  <c r="AG110" i="33"/>
  <c r="AG78" i="33"/>
  <c r="AG10" i="33"/>
  <c r="AG94" i="33"/>
  <c r="AG123" i="33" l="1"/>
  <c r="AG76" i="33"/>
  <c r="AG127" i="33"/>
  <c r="AG57" i="33"/>
  <c r="AG130" i="33"/>
  <c r="AG132" i="33"/>
  <c r="AG25" i="33"/>
  <c r="AG108" i="33"/>
  <c r="AG37" i="33"/>
  <c r="AG64" i="33"/>
  <c r="AG40" i="33"/>
  <c r="AG29" i="33"/>
  <c r="AG92" i="33"/>
  <c r="AG70" i="33"/>
  <c r="AG31" i="33"/>
  <c r="AG48" i="33"/>
  <c r="AG119" i="33"/>
  <c r="AG72" i="34" l="1"/>
  <c r="AG34" i="34"/>
  <c r="AG23" i="33"/>
  <c r="AG20" i="33"/>
  <c r="AG6" i="33"/>
  <c r="AG91" i="33"/>
  <c r="AG9" i="34" l="1"/>
  <c r="AG65" i="34"/>
  <c r="AG3" i="34"/>
  <c r="AG6" i="34"/>
  <c r="AG52" i="34"/>
  <c r="AG7" i="33"/>
  <c r="AG8" i="33"/>
  <c r="AG22" i="33"/>
  <c r="AG68" i="33"/>
  <c r="AG61" i="33"/>
  <c r="AG54" i="33"/>
  <c r="AG75" i="33"/>
  <c r="AG8" i="34" l="1"/>
  <c r="AG37" i="34"/>
  <c r="AG30" i="34"/>
  <c r="AG41" i="34"/>
  <c r="AG2" i="34"/>
  <c r="AG22" i="34"/>
  <c r="AG26" i="34"/>
  <c r="AG42" i="33"/>
  <c r="AG17" i="33"/>
  <c r="AG21" i="33"/>
  <c r="AG43" i="33"/>
  <c r="AG90" i="33"/>
  <c r="AG24" i="33"/>
  <c r="AG4" i="33"/>
  <c r="AG60" i="33"/>
  <c r="AG2" i="33"/>
  <c r="AG58" i="33"/>
  <c r="AG12" i="33"/>
  <c r="AG58" i="34" l="1"/>
  <c r="AG4" i="34"/>
  <c r="AG17" i="34"/>
  <c r="AG20" i="34"/>
  <c r="AG19" i="34"/>
  <c r="AG10" i="34"/>
  <c r="AG7" i="34"/>
  <c r="AG36" i="34"/>
  <c r="AG28" i="34"/>
  <c r="AG29" i="34"/>
  <c r="AG3" i="33"/>
  <c r="AG16" i="33"/>
  <c r="AG69" i="33"/>
  <c r="AG45" i="33"/>
  <c r="AG27" i="33"/>
  <c r="AG18" i="33"/>
  <c r="AG5" i="33"/>
  <c r="AG19" i="33"/>
  <c r="AG34" i="33"/>
  <c r="AG11" i="33"/>
  <c r="AG26" i="33"/>
  <c r="AG9" i="33"/>
  <c r="AG38" i="33"/>
</calcChain>
</file>

<file path=xl/sharedStrings.xml><?xml version="1.0" encoding="utf-8"?>
<sst xmlns="http://schemas.openxmlformats.org/spreadsheetml/2006/main" count="1818" uniqueCount="797">
  <si>
    <t>Male Runners</t>
  </si>
  <si>
    <t xml:space="preserve">Chip Time </t>
  </si>
  <si>
    <t>Points</t>
  </si>
  <si>
    <t>Female Runners</t>
  </si>
  <si>
    <t>Chip Time</t>
  </si>
  <si>
    <t>FVHM (L)</t>
  </si>
  <si>
    <t>Alsgaer 5 (S)</t>
  </si>
  <si>
    <t>Wilmslow HM (L)</t>
  </si>
  <si>
    <t>Wizard 5 (S)</t>
  </si>
  <si>
    <t>Langley 7 (M)</t>
  </si>
  <si>
    <t>Stockport 10 (L)</t>
  </si>
  <si>
    <t>Poynton 10K (M)</t>
  </si>
  <si>
    <t>Mid Ches 5K (S)</t>
  </si>
  <si>
    <t>Runway 5M (S)</t>
  </si>
  <si>
    <t>Lyme Parkrun (S)</t>
  </si>
  <si>
    <t>Dunham 5K (M)</t>
  </si>
  <si>
    <t>Leek Half (L)</t>
  </si>
  <si>
    <t>Bolly 10K (M)</t>
  </si>
  <si>
    <t>Bramhall Parkrun (S)</t>
  </si>
  <si>
    <t>Wilms Parkrun (S)</t>
  </si>
  <si>
    <t>Total Points</t>
  </si>
  <si>
    <t>Best 6</t>
  </si>
  <si>
    <t>vSSS</t>
  </si>
  <si>
    <t>Alderley 10K (M)</t>
  </si>
  <si>
    <t>Congo Parkrun (S)</t>
  </si>
  <si>
    <t>Road Handicap (S)</t>
  </si>
  <si>
    <t>Colshaw 10K (M)</t>
  </si>
  <si>
    <t>Macc Parkrun (S)</t>
  </si>
  <si>
    <t>NW Relays (S)</t>
  </si>
  <si>
    <t>Sandbach 10K (M)</t>
  </si>
  <si>
    <t>Wilmslow 10K (M)</t>
  </si>
  <si>
    <t>High Legh 10K (M)</t>
  </si>
  <si>
    <t>Chester Spring 5 (S)</t>
  </si>
  <si>
    <t>Macc 5K (S)</t>
  </si>
  <si>
    <t>Congo Half (L)</t>
  </si>
  <si>
    <t>Farndon 10K (M)</t>
  </si>
  <si>
    <t>Mark Walker</t>
  </si>
  <si>
    <t>Billy Hicks</t>
  </si>
  <si>
    <t>Scott Wilson</t>
  </si>
  <si>
    <t>Darren Dunn</t>
  </si>
  <si>
    <t>Ben Snell</t>
  </si>
  <si>
    <t>Julian Brown</t>
  </si>
  <si>
    <t>Daisy Pickles</t>
  </si>
  <si>
    <t>Andy Dykins</t>
  </si>
  <si>
    <t>Rachael Lawrance</t>
  </si>
  <si>
    <t>Keith Mulholland</t>
  </si>
  <si>
    <t>Kathryn Hutchinson</t>
  </si>
  <si>
    <t>Lindsay Anne Purdie</t>
  </si>
  <si>
    <t>Michael Walton</t>
  </si>
  <si>
    <t>David Larkin</t>
  </si>
  <si>
    <t>Katrina Barnes</t>
  </si>
  <si>
    <t>Richard Brown</t>
  </si>
  <si>
    <t>Melanie Power</t>
  </si>
  <si>
    <t>Andy Devine</t>
  </si>
  <si>
    <t>Heather Galloway</t>
  </si>
  <si>
    <t>Dawn Devine</t>
  </si>
  <si>
    <t>Catherine Mather</t>
  </si>
  <si>
    <t>Wendy Boardman</t>
  </si>
  <si>
    <t>Harry Newton</t>
  </si>
  <si>
    <t>Robert McWhinnie</t>
  </si>
  <si>
    <t>24 Harriers</t>
  </si>
  <si>
    <t>0.6</t>
  </si>
  <si>
    <t>-2.7</t>
  </si>
  <si>
    <t>-0.1</t>
  </si>
  <si>
    <t>*</t>
  </si>
  <si>
    <t>-1.5</t>
  </si>
  <si>
    <t>0.2</t>
  </si>
  <si>
    <t>1.0</t>
  </si>
  <si>
    <t>3.0</t>
  </si>
  <si>
    <t>1.4</t>
  </si>
  <si>
    <t>-0.6</t>
  </si>
  <si>
    <t>-0.4</t>
  </si>
  <si>
    <t>0.3</t>
  </si>
  <si>
    <t>*not registered with Runbritain/or did not add race to profile</t>
  </si>
  <si>
    <t>6.7</t>
  </si>
  <si>
    <t>1.5</t>
  </si>
  <si>
    <t>1.7</t>
  </si>
  <si>
    <t>4.1</t>
  </si>
  <si>
    <t>1.2</t>
  </si>
  <si>
    <t>3.4</t>
  </si>
  <si>
    <t>0.0</t>
  </si>
  <si>
    <t>Rob Whitby</t>
  </si>
  <si>
    <t>James Perry</t>
  </si>
  <si>
    <t>Chris Goodfellow</t>
  </si>
  <si>
    <t>Alannah Birtwistle</t>
  </si>
  <si>
    <t>Paul Sharp</t>
  </si>
  <si>
    <t>Gary Willcock</t>
  </si>
  <si>
    <t>Ray O'Keefe</t>
  </si>
  <si>
    <t>Oliver Barber</t>
  </si>
  <si>
    <t>Sian Gulliver</t>
  </si>
  <si>
    <t>Ciaran Wright</t>
  </si>
  <si>
    <t>Mark Wheelton</t>
  </si>
  <si>
    <t>Laura Dalton</t>
  </si>
  <si>
    <t>Tracey Mcmahon</t>
  </si>
  <si>
    <t>Emma Lord</t>
  </si>
  <si>
    <t>Lindsey Russell</t>
  </si>
  <si>
    <t>Rachel Poole</t>
  </si>
  <si>
    <t>Robert Maxwell</t>
  </si>
  <si>
    <t>00:33:38</t>
  </si>
  <si>
    <t>23 Harriers</t>
  </si>
  <si>
    <t>2.6</t>
  </si>
  <si>
    <t>1.8</t>
  </si>
  <si>
    <t>-0.9</t>
  </si>
  <si>
    <t>0.5</t>
  </si>
  <si>
    <t>-2.0</t>
  </si>
  <si>
    <t>1.3</t>
  </si>
  <si>
    <t>6.6</t>
  </si>
  <si>
    <t>-0.8</t>
  </si>
  <si>
    <t>0.4</t>
  </si>
  <si>
    <t>1.6</t>
  </si>
  <si>
    <t>-4.6</t>
  </si>
  <si>
    <t>-0.7</t>
  </si>
  <si>
    <t>4.3</t>
  </si>
  <si>
    <t>17:25</t>
  </si>
  <si>
    <t>17:32</t>
  </si>
  <si>
    <t>Jimmy Sheldon</t>
  </si>
  <si>
    <t>18:13</t>
  </si>
  <si>
    <t>19:15</t>
  </si>
  <si>
    <t>Steven Millar</t>
  </si>
  <si>
    <t>19:25</t>
  </si>
  <si>
    <t>Neil Hey</t>
  </si>
  <si>
    <t>20:09</t>
  </si>
  <si>
    <t>20:25</t>
  </si>
  <si>
    <t>21:03</t>
  </si>
  <si>
    <t>21:04</t>
  </si>
  <si>
    <t>Rob Hasler</t>
  </si>
  <si>
    <t>21:17</t>
  </si>
  <si>
    <t>21:47</t>
  </si>
  <si>
    <t>Libby Greeney</t>
  </si>
  <si>
    <t>22:27</t>
  </si>
  <si>
    <t>22:32</t>
  </si>
  <si>
    <t>Michael Smith</t>
  </si>
  <si>
    <t>23:06</t>
  </si>
  <si>
    <t>Ben Bradley</t>
  </si>
  <si>
    <t>23:35</t>
  </si>
  <si>
    <t>Neil Murphy</t>
  </si>
  <si>
    <t>23:37</t>
  </si>
  <si>
    <t>Catharine Crossley</t>
  </si>
  <si>
    <t>24:59</t>
  </si>
  <si>
    <t>Jill Abbott</t>
  </si>
  <si>
    <t>25:25</t>
  </si>
  <si>
    <t>Helen Gowin</t>
  </si>
  <si>
    <t>Wendy Swindells</t>
  </si>
  <si>
    <t>28:41</t>
  </si>
  <si>
    <t>27:11</t>
  </si>
  <si>
    <t>25:42</t>
  </si>
  <si>
    <t>21 Harriers</t>
  </si>
  <si>
    <t>-0.5</t>
  </si>
  <si>
    <t>2.2</t>
  </si>
  <si>
    <t>0.1</t>
  </si>
  <si>
    <t>2.8</t>
  </si>
  <si>
    <t>5.4</t>
  </si>
  <si>
    <t>6.2</t>
  </si>
  <si>
    <t>8.6</t>
  </si>
  <si>
    <t>2.9</t>
  </si>
  <si>
    <t>-1.7</t>
  </si>
  <si>
    <t>4.4</t>
  </si>
  <si>
    <t>4.9</t>
  </si>
  <si>
    <t>1.1</t>
  </si>
  <si>
    <t>Cheddleton 10K (M)</t>
  </si>
  <si>
    <t>34:57</t>
  </si>
  <si>
    <t>38:59</t>
  </si>
  <si>
    <t>Michael Thorley</t>
  </si>
  <si>
    <t>45:01</t>
  </si>
  <si>
    <t>Mel Power</t>
  </si>
  <si>
    <t>50:40</t>
  </si>
  <si>
    <t>58:38</t>
  </si>
  <si>
    <t>1:03:25</t>
  </si>
  <si>
    <t>Cheryl Duck</t>
  </si>
  <si>
    <t>1:03:35</t>
  </si>
  <si>
    <t>1:17:42</t>
  </si>
  <si>
    <t>Kate Foster</t>
  </si>
  <si>
    <t>1:18:52</t>
  </si>
  <si>
    <t>Pat Ahern</t>
  </si>
  <si>
    <t>52:09</t>
  </si>
  <si>
    <t>David Newton</t>
  </si>
  <si>
    <t>56:38</t>
  </si>
  <si>
    <t>Peter Dykstra</t>
  </si>
  <si>
    <t>1:09:09</t>
  </si>
  <si>
    <t>12 Harriers</t>
  </si>
  <si>
    <t>-1.2</t>
  </si>
  <si>
    <t>-2.2</t>
  </si>
  <si>
    <t>-3.4</t>
  </si>
  <si>
    <t>12.7</t>
  </si>
  <si>
    <t>2.1</t>
  </si>
  <si>
    <t>Rob Maxwell</t>
  </si>
  <si>
    <t>Sean Connelly</t>
  </si>
  <si>
    <t>Catherine Wilson</t>
  </si>
  <si>
    <t>Christine Ritchie</t>
  </si>
  <si>
    <t>Andrew Haigh</t>
  </si>
  <si>
    <t>Ann Harris</t>
  </si>
  <si>
    <t>Dipika Morgan</t>
  </si>
  <si>
    <t>Geoff Hull</t>
  </si>
  <si>
    <t>Helen Abbott</t>
  </si>
  <si>
    <t>Shelley Lee</t>
  </si>
  <si>
    <t>1:11:01</t>
  </si>
  <si>
    <t>1:00:22</t>
  </si>
  <si>
    <t>56:48</t>
  </si>
  <si>
    <t>56:07</t>
  </si>
  <si>
    <t>53:47</t>
  </si>
  <si>
    <t>53:22</t>
  </si>
  <si>
    <t>50:27</t>
  </si>
  <si>
    <t>40:50</t>
  </si>
  <si>
    <t>37:07</t>
  </si>
  <si>
    <t>37:50</t>
  </si>
  <si>
    <t>42:16</t>
  </si>
  <si>
    <t>42:49</t>
  </si>
  <si>
    <t>43:11</t>
  </si>
  <si>
    <t>43:12</t>
  </si>
  <si>
    <t>43:14</t>
  </si>
  <si>
    <t>45:55</t>
  </si>
  <si>
    <t>48:15</t>
  </si>
  <si>
    <t>50:43</t>
  </si>
  <si>
    <t>53:39</t>
  </si>
  <si>
    <t>58:11</t>
  </si>
  <si>
    <t>59:43</t>
  </si>
  <si>
    <t>1:04:07</t>
  </si>
  <si>
    <t>2.4</t>
  </si>
  <si>
    <t>0.9</t>
  </si>
  <si>
    <t>-0.2</t>
  </si>
  <si>
    <t>2.0</t>
  </si>
  <si>
    <t>2.3</t>
  </si>
  <si>
    <t>-1.6</t>
  </si>
  <si>
    <t>-0.3</t>
  </si>
  <si>
    <t>4.2</t>
  </si>
  <si>
    <t>James Noakes</t>
  </si>
  <si>
    <t>Matthew Tatton</t>
  </si>
  <si>
    <t>Richard Clarke-Williams</t>
  </si>
  <si>
    <t>Tim Medwell</t>
  </si>
  <si>
    <t>Joe De Sousa</t>
  </si>
  <si>
    <t>Barry Dillon</t>
  </si>
  <si>
    <t>Jeremy Davies</t>
  </si>
  <si>
    <t>Lindsay Purdie</t>
  </si>
  <si>
    <t>Ben Wood</t>
  </si>
  <si>
    <t>Philip Nieman</t>
  </si>
  <si>
    <t>Lucy Carroll</t>
  </si>
  <si>
    <t>Laura Rogers</t>
  </si>
  <si>
    <t>Rachel Dudley</t>
  </si>
  <si>
    <t>Joshua Capstick</t>
  </si>
  <si>
    <t>Byron Stanley</t>
  </si>
  <si>
    <t>Mike Walton</t>
  </si>
  <si>
    <t>Andy Buckroyd</t>
  </si>
  <si>
    <t>Saranya Hasler</t>
  </si>
  <si>
    <t>Sue Taylor</t>
  </si>
  <si>
    <t>Clare Davies</t>
  </si>
  <si>
    <t>Gabby Le Geyt</t>
  </si>
  <si>
    <t>Katy Barnes</t>
  </si>
  <si>
    <t>Andrew Devine</t>
  </si>
  <si>
    <t>Kerry Clarke</t>
  </si>
  <si>
    <t>Sarah Booth</t>
  </si>
  <si>
    <t>Nic Lewis</t>
  </si>
  <si>
    <t>Damian Lacey</t>
  </si>
  <si>
    <t>Suzanne Baker</t>
  </si>
  <si>
    <t>Robert Mcwhinnie</t>
  </si>
  <si>
    <t>Alice Richardson</t>
  </si>
  <si>
    <t>Gemma Lovegrove</t>
  </si>
  <si>
    <t>50 Harriers</t>
  </si>
  <si>
    <t>28:00</t>
  </si>
  <si>
    <t>33:05</t>
  </si>
  <si>
    <t>42:58</t>
  </si>
  <si>
    <t>100</t>
  </si>
  <si>
    <t>-3.0</t>
  </si>
  <si>
    <t>3 Harriers</t>
  </si>
  <si>
    <t>Jo De Sousa</t>
  </si>
  <si>
    <t>Joshua Chapstick</t>
  </si>
  <si>
    <t>Fin LAM-GALL</t>
  </si>
  <si>
    <t>Jimmy SHELDON</t>
  </si>
  <si>
    <t>18:21</t>
  </si>
  <si>
    <t>Joe DE SOUSA</t>
  </si>
  <si>
    <t>20:46</t>
  </si>
  <si>
    <t>Ray O'KEEFE</t>
  </si>
  <si>
    <t>20:54</t>
  </si>
  <si>
    <t>Paul RANDS</t>
  </si>
  <si>
    <t>22:03</t>
  </si>
  <si>
    <t>Michael THORLEY</t>
  </si>
  <si>
    <t>22:16</t>
  </si>
  <si>
    <t>Libby GREENEY</t>
  </si>
  <si>
    <t>23:46</t>
  </si>
  <si>
    <t>Jill ABBOTT</t>
  </si>
  <si>
    <t>24:33</t>
  </si>
  <si>
    <t>Clare DAVIES</t>
  </si>
  <si>
    <t>24:34</t>
  </si>
  <si>
    <t>Jim KELLY</t>
  </si>
  <si>
    <t>24:58</t>
  </si>
  <si>
    <t>David TUCKER</t>
  </si>
  <si>
    <t>25:16</t>
  </si>
  <si>
    <t>David GOWIN</t>
  </si>
  <si>
    <t>25:44</t>
  </si>
  <si>
    <t>Helen GOWIN</t>
  </si>
  <si>
    <t>26:01</t>
  </si>
  <si>
    <t>Trevor LONGMAN</t>
  </si>
  <si>
    <t>26:06</t>
  </si>
  <si>
    <t>Andy DEVINE</t>
  </si>
  <si>
    <t>26:25</t>
  </si>
  <si>
    <t>Tony BURTON</t>
  </si>
  <si>
    <t>27:16</t>
  </si>
  <si>
    <t>Emma LORD</t>
  </si>
  <si>
    <t>27:50</t>
  </si>
  <si>
    <t>Dawn DEVINE</t>
  </si>
  <si>
    <t>28:16</t>
  </si>
  <si>
    <t>Richard APPLEWHITE</t>
  </si>
  <si>
    <t>37:01</t>
  </si>
  <si>
    <t>Fin Lam-Gall</t>
  </si>
  <si>
    <t>Paul Rands</t>
  </si>
  <si>
    <t>Jim Kelly</t>
  </si>
  <si>
    <t>David Tucker</t>
  </si>
  <si>
    <t>David Gowin</t>
  </si>
  <si>
    <t>Trevor Longman</t>
  </si>
  <si>
    <t>Tony Burton</t>
  </si>
  <si>
    <t>Richard Applewhite</t>
  </si>
  <si>
    <t>Finley Proffitt</t>
  </si>
  <si>
    <t>Robbie Peal</t>
  </si>
  <si>
    <t>Mark Burley</t>
  </si>
  <si>
    <t>Ray O’Keefe</t>
  </si>
  <si>
    <t>Matt Bailey</t>
  </si>
  <si>
    <t>Francis Pyatt</t>
  </si>
  <si>
    <t>Robert Graves</t>
  </si>
  <si>
    <t>Patrick Ahern</t>
  </si>
  <si>
    <t>Louisa Whittingham</t>
  </si>
  <si>
    <t>Christine Geraghty</t>
  </si>
  <si>
    <t>Fran Pyatt</t>
  </si>
  <si>
    <t>19 Harriers</t>
  </si>
  <si>
    <t>31:48</t>
  </si>
  <si>
    <t>33:51</t>
  </si>
  <si>
    <t>34:22</t>
  </si>
  <si>
    <t>Stewart Waudby</t>
  </si>
  <si>
    <t>36:14</t>
  </si>
  <si>
    <t>Bernard McCarron</t>
  </si>
  <si>
    <t>37:02</t>
  </si>
  <si>
    <t>37:05</t>
  </si>
  <si>
    <t>Mark Stanbridge</t>
  </si>
  <si>
    <t>38:31</t>
  </si>
  <si>
    <t>Mark Godden</t>
  </si>
  <si>
    <t>39:12</t>
  </si>
  <si>
    <t>Phil Gaskell</t>
  </si>
  <si>
    <t>42:41</t>
  </si>
  <si>
    <t>Mike Grimshaw</t>
  </si>
  <si>
    <t>45:30</t>
  </si>
  <si>
    <t>45:31</t>
  </si>
  <si>
    <t>Geoffrey Hull</t>
  </si>
  <si>
    <t>45:45</t>
  </si>
  <si>
    <t>David Waterson</t>
  </si>
  <si>
    <t>46:41</t>
  </si>
  <si>
    <t>51:05</t>
  </si>
  <si>
    <t>Ian Heslop</t>
  </si>
  <si>
    <t>36:11</t>
  </si>
  <si>
    <t>Angela Leonard</t>
  </si>
  <si>
    <t>39:20</t>
  </si>
  <si>
    <t>Gail Hill</t>
  </si>
  <si>
    <t>40:01</t>
  </si>
  <si>
    <t>41:09</t>
  </si>
  <si>
    <t>41:54</t>
  </si>
  <si>
    <t>Kim Eastham</t>
  </si>
  <si>
    <t>42:13</t>
  </si>
  <si>
    <t>42:25</t>
  </si>
  <si>
    <t>Fiona Leon</t>
  </si>
  <si>
    <t>43:41</t>
  </si>
  <si>
    <t>43:50</t>
  </si>
  <si>
    <t>43:57</t>
  </si>
  <si>
    <t>44:07</t>
  </si>
  <si>
    <t>Victoria Eardley</t>
  </si>
  <si>
    <t>44:54</t>
  </si>
  <si>
    <t>Rachel Gilliland</t>
  </si>
  <si>
    <t>46:17</t>
  </si>
  <si>
    <t>46:44</t>
  </si>
  <si>
    <t>47:20</t>
  </si>
  <si>
    <t>50:55</t>
  </si>
  <si>
    <t>56:15</t>
  </si>
  <si>
    <t>Julie Smith</t>
  </si>
  <si>
    <t>1:01:44</t>
  </si>
  <si>
    <t>35 Harriers</t>
  </si>
  <si>
    <t>Macc Half (L)</t>
  </si>
  <si>
    <t>Macc 10K (M)</t>
  </si>
  <si>
    <t>Jake Roberts</t>
  </si>
  <si>
    <t>Hannah Bridger</t>
  </si>
  <si>
    <t>Rebecca Main</t>
  </si>
  <si>
    <t>Sarah Miles</t>
  </si>
  <si>
    <t>17:11</t>
  </si>
  <si>
    <t>18:20</t>
  </si>
  <si>
    <t>18:52</t>
  </si>
  <si>
    <t>20:06</t>
  </si>
  <si>
    <t>20:10</t>
  </si>
  <si>
    <t>20:42</t>
  </si>
  <si>
    <t>19:53</t>
  </si>
  <si>
    <t>20:05</t>
  </si>
  <si>
    <t>26:07</t>
  </si>
  <si>
    <t>21:34</t>
  </si>
  <si>
    <t>22:19</t>
  </si>
  <si>
    <t>26:02</t>
  </si>
  <si>
    <t>John Mackintosh</t>
  </si>
  <si>
    <t>Anna Ireland</t>
  </si>
  <si>
    <t>Kelly Buckley</t>
  </si>
  <si>
    <t>18:36</t>
  </si>
  <si>
    <t>21:41</t>
  </si>
  <si>
    <t>21:58</t>
  </si>
  <si>
    <t>25:07</t>
  </si>
  <si>
    <t>26:45</t>
  </si>
  <si>
    <t>28:01</t>
  </si>
  <si>
    <t>24:30</t>
  </si>
  <si>
    <t>21:45?</t>
  </si>
  <si>
    <t>25:48</t>
  </si>
  <si>
    <t>27:03</t>
  </si>
  <si>
    <t>11 Harriers</t>
  </si>
  <si>
    <t>-1.0</t>
  </si>
  <si>
    <t>-5.2</t>
  </si>
  <si>
    <t>-1.8</t>
  </si>
  <si>
    <t>11.4</t>
  </si>
  <si>
    <t>-6.6</t>
  </si>
  <si>
    <t>0.7</t>
  </si>
  <si>
    <t>3.1</t>
  </si>
  <si>
    <t>1.9</t>
  </si>
  <si>
    <t>-2.3</t>
  </si>
  <si>
    <t>?</t>
  </si>
  <si>
    <t>-1.3</t>
  </si>
  <si>
    <t>-1.9</t>
  </si>
  <si>
    <t>3.3</t>
  </si>
  <si>
    <t>3.2</t>
  </si>
  <si>
    <t>4.6</t>
  </si>
  <si>
    <t>48:33</t>
  </si>
  <si>
    <t>15.3</t>
  </si>
  <si>
    <t>Rob WOOD</t>
  </si>
  <si>
    <t>Robert HASLER</t>
  </si>
  <si>
    <t>Alex WRIGHT</t>
  </si>
  <si>
    <t>James PERRY</t>
  </si>
  <si>
    <t>Ciaran WRIGHT</t>
  </si>
  <si>
    <t>Neil HEY</t>
  </si>
  <si>
    <t>Sean CONNELLY</t>
  </si>
  <si>
    <t>Gary ROGERSON</t>
  </si>
  <si>
    <t>Mark WALKER</t>
  </si>
  <si>
    <t>Gary BRAIDE</t>
  </si>
  <si>
    <t>Stewart WAUDBY</t>
  </si>
  <si>
    <t>David WILSON</t>
  </si>
  <si>
    <t>Ben BRADLEY</t>
  </si>
  <si>
    <t>Wilfred INCE</t>
  </si>
  <si>
    <t>Andrew ROWE</t>
  </si>
  <si>
    <t>Malcolm HURRELL</t>
  </si>
  <si>
    <t>Alannah BIRTWISTLE</t>
  </si>
  <si>
    <t>Sian GULLIVER</t>
  </si>
  <si>
    <t>Amelia WILSON</t>
  </si>
  <si>
    <t>Emma MASON</t>
  </si>
  <si>
    <t>Heather GALLOWAY</t>
  </si>
  <si>
    <t>Rachel DUDLEY</t>
  </si>
  <si>
    <t>Evie EDDIE</t>
  </si>
  <si>
    <t>Josephine GREGORY</t>
  </si>
  <si>
    <t>Karen ANDERSON</t>
  </si>
  <si>
    <t>31 Harriers</t>
  </si>
  <si>
    <t>Rob Wood</t>
  </si>
  <si>
    <t>Alex Wright</t>
  </si>
  <si>
    <t>Gary Rogerson</t>
  </si>
  <si>
    <t>Gary Braide</t>
  </si>
  <si>
    <t>David Wilson</t>
  </si>
  <si>
    <t>Wilfred Ince</t>
  </si>
  <si>
    <t>Andrew Rowe</t>
  </si>
  <si>
    <t>Malcolm Hurrell</t>
  </si>
  <si>
    <t>Amelia Wilson</t>
  </si>
  <si>
    <t>Emma Mason</t>
  </si>
  <si>
    <t>Evie Eddie</t>
  </si>
  <si>
    <t>Josephine Gregory</t>
  </si>
  <si>
    <t>Karen Anderson</t>
  </si>
  <si>
    <t>Lee Shaul</t>
  </si>
  <si>
    <t>Alison Hartopp</t>
  </si>
  <si>
    <t>Suzanne Revill</t>
  </si>
  <si>
    <t>Joanne Prendergast</t>
  </si>
  <si>
    <t>Yvonne Mayers</t>
  </si>
  <si>
    <t>Siobhan White</t>
  </si>
  <si>
    <t>Joanne Predergast</t>
  </si>
  <si>
    <t>Anouska Green</t>
  </si>
  <si>
    <t>Time differnce</t>
  </si>
  <si>
    <t>Time difference</t>
  </si>
  <si>
    <t>Jo Foster</t>
  </si>
  <si>
    <t>Matt Cooper</t>
  </si>
  <si>
    <t>Keith  Mulholland</t>
  </si>
  <si>
    <t>Simon Smith</t>
  </si>
  <si>
    <t>Maria Haigh</t>
  </si>
  <si>
    <t>Nathanael Booker</t>
  </si>
  <si>
    <t>Barrie Thomason</t>
  </si>
  <si>
    <t>Jayne Skellern</t>
  </si>
  <si>
    <t>James Sherratt</t>
  </si>
  <si>
    <t>Rachel Heslop</t>
  </si>
  <si>
    <t>Jeremy Gurney</t>
  </si>
  <si>
    <t>Chris Pimblott</t>
  </si>
  <si>
    <t>Emma Beveridge</t>
  </si>
  <si>
    <t>Kathryn Green</t>
  </si>
  <si>
    <t>Jo Miles</t>
  </si>
  <si>
    <t>Nicola Waterworth</t>
  </si>
  <si>
    <t>Ian Humphreys</t>
  </si>
  <si>
    <t>Tom Saxton</t>
  </si>
  <si>
    <t>Mandy Calvert</t>
  </si>
  <si>
    <t>Shaun Dillnutt</t>
  </si>
  <si>
    <t>James Doorbar</t>
  </si>
  <si>
    <t>Robert Copeland</t>
  </si>
  <si>
    <t>Tracey McMahon</t>
  </si>
  <si>
    <t>43 Harriers</t>
  </si>
  <si>
    <t>29:03</t>
  </si>
  <si>
    <t>31:05</t>
  </si>
  <si>
    <t>33:41</t>
  </si>
  <si>
    <t>34:17</t>
  </si>
  <si>
    <t>36:10</t>
  </si>
  <si>
    <t>Oscar Trevena</t>
  </si>
  <si>
    <t>Neil Gunn</t>
  </si>
  <si>
    <t>35:14</t>
  </si>
  <si>
    <t>Matthew Cooper</t>
  </si>
  <si>
    <t>39:10</t>
  </si>
  <si>
    <t>39:19</t>
  </si>
  <si>
    <t>41:53</t>
  </si>
  <si>
    <t>42:50</t>
  </si>
  <si>
    <t>33:02</t>
  </si>
  <si>
    <t>Lynda Cook</t>
  </si>
  <si>
    <t>40:57</t>
  </si>
  <si>
    <t>41:00</t>
  </si>
  <si>
    <t>Joanne Foster</t>
  </si>
  <si>
    <t>43:25</t>
  </si>
  <si>
    <t>43:36</t>
  </si>
  <si>
    <t>Anna Maddox</t>
  </si>
  <si>
    <t>Fiona Taylor</t>
  </si>
  <si>
    <t>Anne-Marie Naylor</t>
  </si>
  <si>
    <t>52:19</t>
  </si>
  <si>
    <t>52:10</t>
  </si>
  <si>
    <t>47:10</t>
  </si>
  <si>
    <t>46:14</t>
  </si>
  <si>
    <t>45:12</t>
  </si>
  <si>
    <t>43:56</t>
  </si>
  <si>
    <t>1:46:44</t>
  </si>
  <si>
    <t xml:space="preserve">Jill Abbott </t>
  </si>
  <si>
    <t>2:02:43</t>
  </si>
  <si>
    <t xml:space="preserve">Kim Eastham </t>
  </si>
  <si>
    <t>2:08:59</t>
  </si>
  <si>
    <t xml:space="preserve">Vanessa Stokoe </t>
  </si>
  <si>
    <t>2:11:30</t>
  </si>
  <si>
    <t xml:space="preserve">Sarah Booth </t>
  </si>
  <si>
    <t>2:28:55</t>
  </si>
  <si>
    <t>Vanessa Stokoe</t>
  </si>
  <si>
    <t xml:space="preserve">Stewart Waudby </t>
  </si>
  <si>
    <t xml:space="preserve">Michael Thorley </t>
  </si>
  <si>
    <t>1:48:51</t>
  </si>
  <si>
    <t xml:space="preserve">Keith Mulholland </t>
  </si>
  <si>
    <t>1:51:06</t>
  </si>
  <si>
    <t xml:space="preserve">Mark Godden </t>
  </si>
  <si>
    <t>Michelle Summers</t>
  </si>
  <si>
    <t>Karen Wellington</t>
  </si>
  <si>
    <t>24:07</t>
  </si>
  <si>
    <t>Sue Stockdale</t>
  </si>
  <si>
    <t>24:09</t>
  </si>
  <si>
    <t>17:19</t>
  </si>
  <si>
    <t>Peter Goodfellow</t>
  </si>
  <si>
    <t>18:12</t>
  </si>
  <si>
    <t>19:01</t>
  </si>
  <si>
    <t>20:37</t>
  </si>
  <si>
    <t>Dave Wilson</t>
  </si>
  <si>
    <t xml:space="preserve">David Gowin </t>
  </si>
  <si>
    <t>51:06</t>
  </si>
  <si>
    <t xml:space="preserve">David Waterson </t>
  </si>
  <si>
    <t>53:08</t>
  </si>
  <si>
    <t xml:space="preserve">Helen Gowin </t>
  </si>
  <si>
    <t xml:space="preserve">Greer Hanaghan </t>
  </si>
  <si>
    <t xml:space="preserve">Shelley Lee </t>
  </si>
  <si>
    <t>6 Harriers</t>
  </si>
  <si>
    <t>54:32</t>
  </si>
  <si>
    <t>1:05:58</t>
  </si>
  <si>
    <t>1:06:26</t>
  </si>
  <si>
    <t>7 Harriers</t>
  </si>
  <si>
    <t>10 Harriers</t>
  </si>
  <si>
    <t>Greer Hanaghan</t>
  </si>
  <si>
    <t>01:14:52</t>
  </si>
  <si>
    <t>01:18:50</t>
  </si>
  <si>
    <t>01:18:55</t>
  </si>
  <si>
    <t>01:24:56</t>
  </si>
  <si>
    <t>01:26:52</t>
  </si>
  <si>
    <t>Robert Whitby</t>
  </si>
  <si>
    <t>01:28:20</t>
  </si>
  <si>
    <t>01:29:01</t>
  </si>
  <si>
    <t>01:30:11</t>
  </si>
  <si>
    <t>Richard Hudson</t>
  </si>
  <si>
    <t>01:30:30</t>
  </si>
  <si>
    <t>01:36:55</t>
  </si>
  <si>
    <t>01:37:53</t>
  </si>
  <si>
    <t>01:39:07</t>
  </si>
  <si>
    <t>01:39:16</t>
  </si>
  <si>
    <t>Matt Leech</t>
  </si>
  <si>
    <t>01:40:16</t>
  </si>
  <si>
    <t>01:41:20</t>
  </si>
  <si>
    <t>01:42:26</t>
  </si>
  <si>
    <t>01:42:56</t>
  </si>
  <si>
    <t>01:44:16</t>
  </si>
  <si>
    <t>01:50:21</t>
  </si>
  <si>
    <t>01:51:02</t>
  </si>
  <si>
    <t>01:52:06</t>
  </si>
  <si>
    <t>01:53:36</t>
  </si>
  <si>
    <t>Sally Ann Hales</t>
  </si>
  <si>
    <t>01:54:00</t>
  </si>
  <si>
    <t>01:55:19</t>
  </si>
  <si>
    <t>01:55:50</t>
  </si>
  <si>
    <t>01:55:54</t>
  </si>
  <si>
    <t>Melissa Jimenez</t>
  </si>
  <si>
    <t>01:56:46</t>
  </si>
  <si>
    <t>01:56:50</t>
  </si>
  <si>
    <t>Elaine Pettie</t>
  </si>
  <si>
    <t>01:57:10</t>
  </si>
  <si>
    <t>01:57:30</t>
  </si>
  <si>
    <t>James Williams</t>
  </si>
  <si>
    <t>01:59:04</t>
  </si>
  <si>
    <t>01:59:10</t>
  </si>
  <si>
    <t>01:59:21</t>
  </si>
  <si>
    <t>02:04:06</t>
  </si>
  <si>
    <t>02:04:40</t>
  </si>
  <si>
    <t>02:04:58</t>
  </si>
  <si>
    <t>Tim Marsh</t>
  </si>
  <si>
    <t>02:06:10</t>
  </si>
  <si>
    <t>02:06:42</t>
  </si>
  <si>
    <t>02:07:54</t>
  </si>
  <si>
    <t>Joanna Thompson</t>
  </si>
  <si>
    <t>02:08:33</t>
  </si>
  <si>
    <t>02:13:45</t>
  </si>
  <si>
    <t>02:13:57</t>
  </si>
  <si>
    <t>02:14:02</t>
  </si>
  <si>
    <t>02:14:59</t>
  </si>
  <si>
    <t>02:19:58</t>
  </si>
  <si>
    <t>02:20:27</t>
  </si>
  <si>
    <t>02:21:49</t>
  </si>
  <si>
    <t>Susannah Middleton</t>
  </si>
  <si>
    <t>02:22:47</t>
  </si>
  <si>
    <t>Karl Downing</t>
  </si>
  <si>
    <t>02:30:29</t>
  </si>
  <si>
    <t>John Carr</t>
  </si>
  <si>
    <t>Sammy Marchetti</t>
  </si>
  <si>
    <t>Colin Ardron</t>
  </si>
  <si>
    <t>Hayley Diken</t>
  </si>
  <si>
    <t>Debbie Kent</t>
  </si>
  <si>
    <t>Elizabeth Bailey</t>
  </si>
  <si>
    <t>Kathryn Johnson</t>
  </si>
  <si>
    <t>Holly Nettle</t>
  </si>
  <si>
    <t>Hilary Neale</t>
  </si>
  <si>
    <t>Rebecca Humphreys</t>
  </si>
  <si>
    <t>Lois Buxton</t>
  </si>
  <si>
    <t>Thomas Roberts</t>
  </si>
  <si>
    <t>Philip Goodfellow</t>
  </si>
  <si>
    <t>Will Nettle</t>
  </si>
  <si>
    <t>Aadi Whitlock</t>
  </si>
  <si>
    <t>Rebecca Dilworth</t>
  </si>
  <si>
    <t>Thomas Marsh</t>
  </si>
  <si>
    <t>Bradley Snape</t>
  </si>
  <si>
    <t>Florence Cooke</t>
  </si>
  <si>
    <t>Finlay Pettie</t>
  </si>
  <si>
    <t>Matthew Walker</t>
  </si>
  <si>
    <t>Gareth Stockdale</t>
  </si>
  <si>
    <t>Jacob Tidswell</t>
  </si>
  <si>
    <t>Oliver Thomason</t>
  </si>
  <si>
    <t>Oli Nettle</t>
  </si>
  <si>
    <t>Libbie Grindey</t>
  </si>
  <si>
    <t>Dot Bodimeade</t>
  </si>
  <si>
    <t>Ruby Stockdale</t>
  </si>
  <si>
    <t>John Stephens</t>
  </si>
  <si>
    <t>Fiona Wilson</t>
  </si>
  <si>
    <t>Abi Leyland</t>
  </si>
  <si>
    <t>32 Harriers</t>
  </si>
  <si>
    <t>29 Harriers</t>
  </si>
  <si>
    <t>Matt Tatton</t>
  </si>
  <si>
    <t>Joanna Miles</t>
  </si>
  <si>
    <t>Roger Brereton</t>
  </si>
  <si>
    <t>Paula Spray</t>
  </si>
  <si>
    <t>28 Harriers</t>
  </si>
  <si>
    <t>Ewan Edmondson</t>
  </si>
  <si>
    <t>52:40</t>
  </si>
  <si>
    <t>Chris Bentley</t>
  </si>
  <si>
    <t>54:09</t>
  </si>
  <si>
    <t>58:22</t>
  </si>
  <si>
    <t>1:00:44</t>
  </si>
  <si>
    <t>1:00:48</t>
  </si>
  <si>
    <t>Dan Croft</t>
  </si>
  <si>
    <t>1:01:08</t>
  </si>
  <si>
    <t>1:01:48</t>
  </si>
  <si>
    <t>David Lawrance</t>
  </si>
  <si>
    <t>1:01:49</t>
  </si>
  <si>
    <t>1:01:56</t>
  </si>
  <si>
    <t>Paul Fenton</t>
  </si>
  <si>
    <t>1:02:40</t>
  </si>
  <si>
    <t>1:04:09</t>
  </si>
  <si>
    <t>Helen Evans</t>
  </si>
  <si>
    <t>1:04:12</t>
  </si>
  <si>
    <t>1:05:05</t>
  </si>
  <si>
    <t>1:05:53</t>
  </si>
  <si>
    <t>Marc Bradford</t>
  </si>
  <si>
    <t>1:06:14</t>
  </si>
  <si>
    <t>1:06:28</t>
  </si>
  <si>
    <t>Andrea Frost</t>
  </si>
  <si>
    <t>1:07:10</t>
  </si>
  <si>
    <t>1:08:12</t>
  </si>
  <si>
    <t>1:10:03</t>
  </si>
  <si>
    <t>Daniel Gill</t>
  </si>
  <si>
    <t>1:10:08</t>
  </si>
  <si>
    <t>1:10:54</t>
  </si>
  <si>
    <t>1:11:28</t>
  </si>
  <si>
    <t>Bernard Mccarron</t>
  </si>
  <si>
    <t>1:14:03</t>
  </si>
  <si>
    <t>1:16:45</t>
  </si>
  <si>
    <t>1:16:56</t>
  </si>
  <si>
    <t>1:18:30</t>
  </si>
  <si>
    <t>Jane Sherratt</t>
  </si>
  <si>
    <t>1:19:39</t>
  </si>
  <si>
    <t>1:22:04</t>
  </si>
  <si>
    <t>1:24:32</t>
  </si>
  <si>
    <t>1:25:39</t>
  </si>
  <si>
    <t>1:31:32</t>
  </si>
  <si>
    <t>1:32:42</t>
  </si>
  <si>
    <t>Christopher Pimblott</t>
  </si>
  <si>
    <t>1:34:08</t>
  </si>
  <si>
    <t>1:36:19</t>
  </si>
  <si>
    <t>1:39:51</t>
  </si>
  <si>
    <t>1:40:41</t>
  </si>
  <si>
    <t>Geoff Sanders</t>
  </si>
  <si>
    <t>1:45:18</t>
  </si>
  <si>
    <t>1:50:30</t>
  </si>
  <si>
    <t>Winfred Ince</t>
  </si>
  <si>
    <t>39 Harriers</t>
  </si>
  <si>
    <t>19:48</t>
  </si>
  <si>
    <t>Steve Millar</t>
  </si>
  <si>
    <t>20:18</t>
  </si>
  <si>
    <t>22:24</t>
  </si>
  <si>
    <t>24:44</t>
  </si>
  <si>
    <t>5 Harriers</t>
  </si>
  <si>
    <t>Oliver Higby</t>
  </si>
  <si>
    <t>Clare Power</t>
  </si>
  <si>
    <t>Savitri McAsey</t>
  </si>
  <si>
    <t>Jane Stephens</t>
  </si>
  <si>
    <t>Karen Smith</t>
  </si>
  <si>
    <t>51 Harriers</t>
  </si>
  <si>
    <t>Rachel Snowden</t>
  </si>
  <si>
    <t>01:07:41</t>
  </si>
  <si>
    <t>36:51</t>
  </si>
  <si>
    <t>37:39</t>
  </si>
  <si>
    <t>40:13</t>
  </si>
  <si>
    <t>40:51</t>
  </si>
  <si>
    <t>42:04</t>
  </si>
  <si>
    <t>46:47</t>
  </si>
  <si>
    <t>47:26</t>
  </si>
  <si>
    <t>Simon Browne</t>
  </si>
  <si>
    <t>56:50</t>
  </si>
  <si>
    <t>49:03</t>
  </si>
  <si>
    <t>54:17</t>
  </si>
  <si>
    <t>Alma Gould</t>
  </si>
  <si>
    <t>54:55</t>
  </si>
  <si>
    <t>Rachel Browne</t>
  </si>
  <si>
    <t>58:53</t>
  </si>
  <si>
    <t>13 Harriers</t>
  </si>
  <si>
    <t>1:04:01</t>
  </si>
  <si>
    <t>1:06:08</t>
  </si>
  <si>
    <t>1:08:46</t>
  </si>
  <si>
    <t>1:11:44</t>
  </si>
  <si>
    <t>1:12:55</t>
  </si>
  <si>
    <t>1:14:08</t>
  </si>
  <si>
    <t>1:15:06</t>
  </si>
  <si>
    <t>1:16:18</t>
  </si>
  <si>
    <t>1:21:04</t>
  </si>
  <si>
    <t>1:22:40</t>
  </si>
  <si>
    <t>1:23:18</t>
  </si>
  <si>
    <t>1:22:58</t>
  </si>
  <si>
    <t>Damian Carter</t>
  </si>
  <si>
    <t>1:25:01</t>
  </si>
  <si>
    <t>1:25:40</t>
  </si>
  <si>
    <t>1:25:49</t>
  </si>
  <si>
    <t>1:25:52</t>
  </si>
  <si>
    <t>1:27:33</t>
  </si>
  <si>
    <t>1:31:11</t>
  </si>
  <si>
    <t>1:34:32</t>
  </si>
  <si>
    <t>1:47:26</t>
  </si>
  <si>
    <t>Dunham 5K (S)</t>
  </si>
  <si>
    <t>no M race</t>
  </si>
  <si>
    <t>no L race</t>
  </si>
  <si>
    <t>Not enough M races, too many S</t>
  </si>
  <si>
    <t>Mens Open Comp 1st Place</t>
  </si>
  <si>
    <t>Mens Open Comp 2nd Place</t>
  </si>
  <si>
    <t>Mens Open Comp 3rd Place</t>
  </si>
  <si>
    <t>Mens Vet Comp 1st Place</t>
  </si>
  <si>
    <t>Mens Vet Comp 2nd Place</t>
  </si>
  <si>
    <t>Mens Vet Comp 3rd Place</t>
  </si>
  <si>
    <t>Mens Open Comp Results</t>
  </si>
  <si>
    <t>Mens Vet Comp Results</t>
  </si>
  <si>
    <t>Mens Open Overall Points</t>
  </si>
  <si>
    <t>Mens Open Overall Points 1st Place</t>
  </si>
  <si>
    <t>Mens Open Overall Points 2nd Place</t>
  </si>
  <si>
    <t>Mens Open Overall Points 3rd Place</t>
  </si>
  <si>
    <t>Womens Open Overall Points</t>
  </si>
  <si>
    <t>Womans Open Overall Points 1st Place</t>
  </si>
  <si>
    <t>Womans Open Overall Points 2nd  Place</t>
  </si>
  <si>
    <t>Womans Open Overall Points 3rd  Place</t>
  </si>
  <si>
    <t>No M race</t>
  </si>
  <si>
    <t>No L race</t>
  </si>
  <si>
    <t>Womens Open Comp Results</t>
  </si>
  <si>
    <t>Womens Vet Comp Results</t>
  </si>
  <si>
    <t>Womans U20 Comp Results</t>
  </si>
  <si>
    <t>Womens U20 Comp 1st Place</t>
  </si>
  <si>
    <t>Womens Open Comp 1st Place</t>
  </si>
  <si>
    <t>Womens Open Comp 2nd Place</t>
  </si>
  <si>
    <t>Womens Open Comp 3rd Place</t>
  </si>
  <si>
    <t>Womens Vet Comp 1st Place</t>
  </si>
  <si>
    <t>Womens Vet Comp 2nd Place</t>
  </si>
  <si>
    <t>Womens Vet Comp 3rd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</si>
</sst>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sz val="11"/>
      <name val="Arial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</cellStyleXfs>
  <cellXfs count="43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3" fillId="0" borderId="1" xfId="0" applyNumberFormat="1" applyFont="1" applyBorder="1"/>
    <xf numFmtId="49" fontId="0" fillId="0" borderId="0" xfId="0" applyNumberFormat="1"/>
    <xf numFmtId="49" fontId="3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21" fontId="0" fillId="0" borderId="0" xfId="0" applyNumberFormat="1"/>
    <xf numFmtId="0" fontId="0" fillId="3" borderId="0" xfId="0" applyFill="1"/>
    <xf numFmtId="0" fontId="10" fillId="0" borderId="0" xfId="0" applyFont="1"/>
    <xf numFmtId="21" fontId="10" fillId="0" borderId="0" xfId="0" applyNumberFormat="1" applyFont="1"/>
    <xf numFmtId="0" fontId="11" fillId="3" borderId="0" xfId="0" applyFont="1" applyFill="1"/>
    <xf numFmtId="0" fontId="8" fillId="0" borderId="1" xfId="0" applyFont="1" applyBorder="1"/>
    <xf numFmtId="21" fontId="11" fillId="0" borderId="0" xfId="0" applyNumberFormat="1" applyFont="1"/>
    <xf numFmtId="49" fontId="2" fillId="0" borderId="0" xfId="0" applyNumberFormat="1" applyFont="1" applyAlignment="1">
      <alignment horizontal="right"/>
    </xf>
    <xf numFmtId="0" fontId="2" fillId="0" borderId="0" xfId="0" applyFont="1"/>
    <xf numFmtId="0" fontId="9" fillId="0" borderId="0" xfId="0" applyFont="1"/>
    <xf numFmtId="49" fontId="12" fillId="0" borderId="1" xfId="0" applyNumberFormat="1" applyFont="1" applyBorder="1"/>
    <xf numFmtId="0" fontId="3" fillId="0" borderId="2" xfId="0" applyFont="1" applyBorder="1"/>
    <xf numFmtId="0" fontId="3" fillId="0" borderId="3" xfId="0" applyFont="1" applyBorder="1"/>
    <xf numFmtId="21" fontId="13" fillId="0" borderId="0" xfId="0" applyNumberFormat="1" applyFont="1" applyAlignment="1">
      <alignment vertical="top" wrapText="1"/>
    </xf>
    <xf numFmtId="0" fontId="14" fillId="0" borderId="0" xfId="0" applyFont="1"/>
    <xf numFmtId="20" fontId="0" fillId="0" borderId="0" xfId="0" applyNumberFormat="1"/>
    <xf numFmtId="46" fontId="0" fillId="0" borderId="0" xfId="0" applyNumberFormat="1"/>
    <xf numFmtId="0" fontId="15" fillId="0" borderId="0" xfId="0" applyFont="1" applyAlignment="1">
      <alignment horizontal="center" vertical="center"/>
    </xf>
    <xf numFmtId="0" fontId="1" fillId="0" borderId="0" xfId="0" applyFont="1"/>
    <xf numFmtId="21" fontId="1" fillId="0" borderId="0" xfId="0" applyNumberFormat="1" applyFont="1" applyAlignment="1">
      <alignment horizontal="right"/>
    </xf>
    <xf numFmtId="21" fontId="16" fillId="0" borderId="0" xfId="0" applyNumberFormat="1" applyFont="1" applyAlignment="1">
      <alignment horizontal="left" vertical="top" wrapText="1"/>
    </xf>
    <xf numFmtId="49" fontId="1" fillId="0" borderId="0" xfId="0" applyNumberFormat="1" applyFont="1"/>
    <xf numFmtId="0" fontId="1" fillId="3" borderId="0" xfId="0" applyFont="1" applyFill="1"/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>
      <alignment horizontal="right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</cellXfs>
  <cellStyles count="3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31" xr:uid="{00000000-0005-0000-0000-00001F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zoomScaleNormal="100" zoomScalePageLayoutView="125" workbookViewId="0">
      <selection activeCell="C2" sqref="C2:C15"/>
    </sheetView>
  </sheetViews>
  <sheetFormatPr defaultColWidth="11" defaultRowHeight="15.75" x14ac:dyDescent="0.25"/>
  <cols>
    <col min="1" max="1" width="21.5" customWidth="1"/>
    <col min="3" max="3" width="10.875" style="2"/>
    <col min="4" max="4" width="11" style="6"/>
    <col min="5" max="5" width="21.375" customWidth="1"/>
    <col min="6" max="6" width="18.75" customWidth="1"/>
    <col min="9" max="9" width="11" style="6"/>
  </cols>
  <sheetData>
    <row r="1" spans="1:9" x14ac:dyDescent="0.25">
      <c r="A1" s="1" t="s">
        <v>0</v>
      </c>
      <c r="B1" s="1" t="s">
        <v>1</v>
      </c>
      <c r="C1" s="1" t="s">
        <v>2</v>
      </c>
      <c r="D1" s="9" t="s">
        <v>22</v>
      </c>
      <c r="E1" s="1"/>
      <c r="F1" s="1" t="s">
        <v>3</v>
      </c>
      <c r="G1" s="1" t="s">
        <v>4</v>
      </c>
      <c r="H1" s="1" t="s">
        <v>2</v>
      </c>
      <c r="I1" s="9" t="s">
        <v>22</v>
      </c>
    </row>
    <row r="2" spans="1:9" x14ac:dyDescent="0.25">
      <c r="A2" t="s">
        <v>36</v>
      </c>
      <c r="B2" s="13">
        <v>5.3645833333333337E-2</v>
      </c>
      <c r="C2">
        <v>100</v>
      </c>
      <c r="D2" s="6" t="s">
        <v>61</v>
      </c>
      <c r="F2" t="s">
        <v>42</v>
      </c>
      <c r="G2" s="13">
        <v>6.2106481481481485E-2</v>
      </c>
      <c r="H2">
        <v>100</v>
      </c>
      <c r="I2" s="6" t="s">
        <v>62</v>
      </c>
    </row>
    <row r="3" spans="1:9" x14ac:dyDescent="0.25">
      <c r="A3" t="s">
        <v>37</v>
      </c>
      <c r="B3" s="13">
        <v>5.3807870370370374E-2</v>
      </c>
      <c r="C3">
        <v>99</v>
      </c>
      <c r="D3" s="6" t="s">
        <v>62</v>
      </c>
      <c r="F3" t="s">
        <v>44</v>
      </c>
      <c r="G3" s="13">
        <v>6.6111111111111107E-2</v>
      </c>
      <c r="H3">
        <v>99</v>
      </c>
      <c r="I3" s="6" t="s">
        <v>66</v>
      </c>
    </row>
    <row r="4" spans="1:9" x14ac:dyDescent="0.25">
      <c r="A4" t="s">
        <v>38</v>
      </c>
      <c r="B4" s="13">
        <v>5.5937500000000001E-2</v>
      </c>
      <c r="C4">
        <v>98</v>
      </c>
      <c r="D4" s="6" t="s">
        <v>63</v>
      </c>
      <c r="F4" t="s">
        <v>46</v>
      </c>
      <c r="G4" s="13">
        <v>6.7858796296296306E-2</v>
      </c>
      <c r="H4">
        <v>98</v>
      </c>
      <c r="I4" s="6" t="s">
        <v>70</v>
      </c>
    </row>
    <row r="5" spans="1:9" x14ac:dyDescent="0.25">
      <c r="A5" t="s">
        <v>39</v>
      </c>
      <c r="B5" s="13">
        <v>5.6747685185185186E-2</v>
      </c>
      <c r="C5">
        <v>97</v>
      </c>
      <c r="D5" s="6" t="s">
        <v>64</v>
      </c>
      <c r="F5" t="s">
        <v>47</v>
      </c>
      <c r="G5" s="13">
        <v>6.9525462962962969E-2</v>
      </c>
      <c r="H5">
        <v>97</v>
      </c>
      <c r="I5" s="6" t="s">
        <v>71</v>
      </c>
    </row>
    <row r="6" spans="1:9" x14ac:dyDescent="0.25">
      <c r="A6" t="s">
        <v>40</v>
      </c>
      <c r="B6" s="13">
        <v>5.8078703703703709E-2</v>
      </c>
      <c r="C6">
        <v>96</v>
      </c>
      <c r="D6" s="6" t="s">
        <v>65</v>
      </c>
      <c r="F6" t="s">
        <v>50</v>
      </c>
      <c r="G6" s="13">
        <v>7.6805555555555557E-2</v>
      </c>
      <c r="H6">
        <v>96</v>
      </c>
      <c r="I6" s="6" t="s">
        <v>64</v>
      </c>
    </row>
    <row r="7" spans="1:9" x14ac:dyDescent="0.25">
      <c r="A7" t="s">
        <v>41</v>
      </c>
      <c r="B7" s="13">
        <v>5.8125000000000003E-2</v>
      </c>
      <c r="C7">
        <v>95</v>
      </c>
      <c r="D7" s="6" t="s">
        <v>64</v>
      </c>
      <c r="F7" t="s">
        <v>52</v>
      </c>
      <c r="G7" s="13">
        <v>8.0081018518518524E-2</v>
      </c>
      <c r="H7">
        <v>95</v>
      </c>
      <c r="I7" s="6" t="s">
        <v>75</v>
      </c>
    </row>
    <row r="8" spans="1:9" x14ac:dyDescent="0.25">
      <c r="A8" t="s">
        <v>43</v>
      </c>
      <c r="B8" s="13">
        <v>6.475694444444445E-2</v>
      </c>
      <c r="C8">
        <v>94</v>
      </c>
      <c r="D8" s="6" t="s">
        <v>67</v>
      </c>
      <c r="F8" t="s">
        <v>54</v>
      </c>
      <c r="G8" s="13">
        <v>8.5381944444444455E-2</v>
      </c>
      <c r="H8">
        <v>94</v>
      </c>
      <c r="I8" s="6" t="s">
        <v>77</v>
      </c>
    </row>
    <row r="9" spans="1:9" x14ac:dyDescent="0.25">
      <c r="A9" t="s">
        <v>45</v>
      </c>
      <c r="B9" s="13">
        <v>6.7152777777777783E-2</v>
      </c>
      <c r="C9">
        <v>93</v>
      </c>
      <c r="D9" s="6" t="s">
        <v>69</v>
      </c>
      <c r="F9" t="s">
        <v>55</v>
      </c>
      <c r="G9" s="13">
        <v>9.1655092592592594E-2</v>
      </c>
      <c r="H9">
        <v>93</v>
      </c>
      <c r="I9" s="6" t="s">
        <v>78</v>
      </c>
    </row>
    <row r="10" spans="1:9" x14ac:dyDescent="0.25">
      <c r="A10" t="s">
        <v>48</v>
      </c>
      <c r="B10" s="13">
        <v>7.1342592592592582E-2</v>
      </c>
      <c r="C10">
        <v>92</v>
      </c>
      <c r="D10" s="6" t="s">
        <v>72</v>
      </c>
      <c r="F10" t="s">
        <v>56</v>
      </c>
      <c r="G10" s="13">
        <v>9.4004629629629632E-2</v>
      </c>
      <c r="H10">
        <v>92</v>
      </c>
      <c r="I10" s="6" t="s">
        <v>68</v>
      </c>
    </row>
    <row r="11" spans="1:9" x14ac:dyDescent="0.25">
      <c r="A11" t="s">
        <v>49</v>
      </c>
      <c r="B11" s="13">
        <v>7.4513888888888893E-2</v>
      </c>
      <c r="C11">
        <v>91</v>
      </c>
      <c r="D11" s="6" t="s">
        <v>61</v>
      </c>
      <c r="F11" t="s">
        <v>57</v>
      </c>
      <c r="G11" s="13">
        <v>9.402777777777778E-2</v>
      </c>
      <c r="H11">
        <v>91</v>
      </c>
      <c r="I11" s="6" t="s">
        <v>68</v>
      </c>
    </row>
    <row r="12" spans="1:9" x14ac:dyDescent="0.25">
      <c r="A12" t="s">
        <v>51</v>
      </c>
      <c r="B12" s="13">
        <v>7.6817129629629624E-2</v>
      </c>
      <c r="C12">
        <v>90</v>
      </c>
      <c r="D12" s="6" t="s">
        <v>74</v>
      </c>
    </row>
    <row r="13" spans="1:9" x14ac:dyDescent="0.25">
      <c r="A13" t="s">
        <v>53</v>
      </c>
      <c r="B13" s="13">
        <v>8.2083333333333341E-2</v>
      </c>
      <c r="C13">
        <v>89</v>
      </c>
      <c r="D13" s="6" t="s">
        <v>76</v>
      </c>
    </row>
    <row r="14" spans="1:9" x14ac:dyDescent="0.25">
      <c r="A14" t="s">
        <v>58</v>
      </c>
      <c r="B14" s="13">
        <v>9.4756944444444449E-2</v>
      </c>
      <c r="C14">
        <v>88</v>
      </c>
      <c r="D14" s="6" t="s">
        <v>79</v>
      </c>
    </row>
    <row r="15" spans="1:9" x14ac:dyDescent="0.25">
      <c r="A15" t="s">
        <v>59</v>
      </c>
      <c r="B15" s="13">
        <v>9.599537037037037E-2</v>
      </c>
      <c r="C15">
        <v>87</v>
      </c>
      <c r="D15" s="6" t="s">
        <v>80</v>
      </c>
    </row>
    <row r="16" spans="1:9" x14ac:dyDescent="0.25">
      <c r="C16"/>
    </row>
    <row r="17" spans="1:3" x14ac:dyDescent="0.25">
      <c r="A17" s="14" t="s">
        <v>60</v>
      </c>
      <c r="C17"/>
    </row>
    <row r="18" spans="1:3" x14ac:dyDescent="0.25">
      <c r="C18"/>
    </row>
    <row r="19" spans="1:3" x14ac:dyDescent="0.25">
      <c r="A19" t="s">
        <v>73</v>
      </c>
      <c r="C19"/>
    </row>
    <row r="20" spans="1:3" x14ac:dyDescent="0.25">
      <c r="C20"/>
    </row>
    <row r="21" spans="1:3" x14ac:dyDescent="0.25">
      <c r="C21"/>
    </row>
    <row r="48" spans="1:6" x14ac:dyDescent="0.25">
      <c r="A48" s="2"/>
      <c r="B48" s="2"/>
      <c r="E48" s="2"/>
      <c r="F48" s="2"/>
    </row>
    <row r="49" spans="1:6" x14ac:dyDescent="0.25">
      <c r="A49" s="2"/>
      <c r="B49" s="2"/>
      <c r="E49" s="2"/>
      <c r="F49" s="2"/>
    </row>
    <row r="50" spans="1:6" x14ac:dyDescent="0.25">
      <c r="A50" s="2"/>
      <c r="B50" s="2"/>
      <c r="E50" s="2"/>
      <c r="F50" s="2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1"/>
  <sheetViews>
    <sheetView workbookViewId="0">
      <selection activeCell="I21" sqref="I21"/>
    </sheetView>
  </sheetViews>
  <sheetFormatPr defaultColWidth="11" defaultRowHeight="15.75" x14ac:dyDescent="0.25"/>
  <cols>
    <col min="1" max="1" width="26.625" customWidth="1"/>
    <col min="4" max="4" width="11" style="6"/>
    <col min="6" max="6" width="19.5" customWidth="1"/>
    <col min="9" max="9" width="11" style="6"/>
  </cols>
  <sheetData>
    <row r="1" spans="1:9" x14ac:dyDescent="0.25">
      <c r="A1" s="1" t="s">
        <v>0</v>
      </c>
      <c r="B1" s="1" t="s">
        <v>1</v>
      </c>
      <c r="C1" s="1" t="s">
        <v>2</v>
      </c>
      <c r="D1" s="9" t="s">
        <v>22</v>
      </c>
      <c r="E1" s="1"/>
      <c r="F1" s="1" t="s">
        <v>3</v>
      </c>
      <c r="G1" s="1" t="s">
        <v>4</v>
      </c>
      <c r="H1" s="1" t="s">
        <v>2</v>
      </c>
      <c r="I1" s="9" t="s">
        <v>22</v>
      </c>
    </row>
    <row r="2" spans="1:9" x14ac:dyDescent="0.25">
      <c r="A2" t="s">
        <v>227</v>
      </c>
      <c r="B2" s="8" t="s">
        <v>322</v>
      </c>
      <c r="C2">
        <v>100</v>
      </c>
      <c r="D2" s="6" t="s">
        <v>64</v>
      </c>
      <c r="F2" t="s">
        <v>46</v>
      </c>
      <c r="G2" s="8" t="s">
        <v>345</v>
      </c>
      <c r="H2">
        <v>100</v>
      </c>
      <c r="I2" s="6" t="s">
        <v>408</v>
      </c>
    </row>
    <row r="3" spans="1:9" x14ac:dyDescent="0.25">
      <c r="A3" t="s">
        <v>313</v>
      </c>
      <c r="B3" s="8" t="s">
        <v>323</v>
      </c>
      <c r="C3">
        <v>99</v>
      </c>
      <c r="D3" s="6" t="s">
        <v>109</v>
      </c>
      <c r="F3" t="s">
        <v>346</v>
      </c>
      <c r="G3" s="8" t="s">
        <v>347</v>
      </c>
      <c r="H3">
        <v>99</v>
      </c>
      <c r="I3" s="6" t="s">
        <v>405</v>
      </c>
    </row>
    <row r="4" spans="1:9" x14ac:dyDescent="0.25">
      <c r="A4" t="s">
        <v>186</v>
      </c>
      <c r="B4" s="8" t="s">
        <v>324</v>
      </c>
      <c r="C4">
        <v>98</v>
      </c>
      <c r="D4" s="6" t="s">
        <v>108</v>
      </c>
      <c r="F4" t="s">
        <v>348</v>
      </c>
      <c r="G4" s="8" t="s">
        <v>349</v>
      </c>
      <c r="H4">
        <v>98</v>
      </c>
      <c r="I4" s="6" t="s">
        <v>410</v>
      </c>
    </row>
    <row r="5" spans="1:9" x14ac:dyDescent="0.25">
      <c r="A5" t="s">
        <v>325</v>
      </c>
      <c r="B5" s="8" t="s">
        <v>326</v>
      </c>
      <c r="C5">
        <v>97</v>
      </c>
      <c r="D5" s="6" t="s">
        <v>403</v>
      </c>
      <c r="F5" t="s">
        <v>319</v>
      </c>
      <c r="G5" s="8" t="s">
        <v>350</v>
      </c>
      <c r="H5">
        <v>97</v>
      </c>
      <c r="I5" s="6" t="s">
        <v>111</v>
      </c>
    </row>
    <row r="6" spans="1:9" x14ac:dyDescent="0.25">
      <c r="A6" t="s">
        <v>327</v>
      </c>
      <c r="B6" s="8" t="s">
        <v>328</v>
      </c>
      <c r="C6">
        <v>96</v>
      </c>
      <c r="D6" s="6" t="s">
        <v>409</v>
      </c>
      <c r="F6" t="s">
        <v>188</v>
      </c>
      <c r="G6" s="8" t="s">
        <v>351</v>
      </c>
      <c r="H6">
        <v>96</v>
      </c>
      <c r="I6" s="6" t="s">
        <v>63</v>
      </c>
    </row>
    <row r="7" spans="1:9" x14ac:dyDescent="0.25">
      <c r="A7" t="s">
        <v>131</v>
      </c>
      <c r="B7" s="8" t="s">
        <v>329</v>
      </c>
      <c r="C7">
        <v>95</v>
      </c>
      <c r="D7" s="6" t="s">
        <v>104</v>
      </c>
      <c r="F7" t="s">
        <v>352</v>
      </c>
      <c r="G7" s="8" t="s">
        <v>353</v>
      </c>
      <c r="H7">
        <v>95</v>
      </c>
      <c r="I7" s="6" t="s">
        <v>219</v>
      </c>
    </row>
    <row r="8" spans="1:9" x14ac:dyDescent="0.25">
      <c r="A8" t="s">
        <v>330</v>
      </c>
      <c r="B8" s="8" t="s">
        <v>331</v>
      </c>
      <c r="C8">
        <v>94</v>
      </c>
      <c r="D8" s="6" t="s">
        <v>80</v>
      </c>
      <c r="F8" t="s">
        <v>54</v>
      </c>
      <c r="G8" s="8" t="s">
        <v>354</v>
      </c>
      <c r="H8">
        <v>94</v>
      </c>
      <c r="I8" s="6" t="s">
        <v>69</v>
      </c>
    </row>
    <row r="9" spans="1:9" x14ac:dyDescent="0.25">
      <c r="A9" t="s">
        <v>332</v>
      </c>
      <c r="B9" s="8" t="s">
        <v>333</v>
      </c>
      <c r="C9">
        <v>93</v>
      </c>
      <c r="D9" s="6" t="s">
        <v>80</v>
      </c>
      <c r="F9" t="s">
        <v>355</v>
      </c>
      <c r="G9" s="8" t="s">
        <v>356</v>
      </c>
      <c r="H9">
        <v>93</v>
      </c>
      <c r="I9" s="6" t="s">
        <v>80</v>
      </c>
    </row>
    <row r="10" spans="1:9" x14ac:dyDescent="0.25">
      <c r="A10" t="s">
        <v>334</v>
      </c>
      <c r="B10" s="8" t="s">
        <v>335</v>
      </c>
      <c r="C10">
        <v>92</v>
      </c>
      <c r="D10" s="6" t="s">
        <v>411</v>
      </c>
      <c r="F10" t="s">
        <v>190</v>
      </c>
      <c r="G10" s="8" t="s">
        <v>357</v>
      </c>
      <c r="H10">
        <v>92</v>
      </c>
      <c r="I10" s="6" t="s">
        <v>218</v>
      </c>
    </row>
    <row r="11" spans="1:9" x14ac:dyDescent="0.25">
      <c r="A11" t="s">
        <v>336</v>
      </c>
      <c r="B11" s="8" t="s">
        <v>337</v>
      </c>
      <c r="C11">
        <v>91</v>
      </c>
      <c r="D11" s="6" t="s">
        <v>217</v>
      </c>
      <c r="F11" t="s">
        <v>141</v>
      </c>
      <c r="G11" s="8" t="s">
        <v>358</v>
      </c>
      <c r="H11">
        <v>91</v>
      </c>
      <c r="I11" s="6" t="s">
        <v>109</v>
      </c>
    </row>
    <row r="12" spans="1:9" x14ac:dyDescent="0.25">
      <c r="A12" t="s">
        <v>175</v>
      </c>
      <c r="B12" s="8" t="s">
        <v>338</v>
      </c>
      <c r="C12">
        <v>90</v>
      </c>
      <c r="D12" s="6" t="s">
        <v>413</v>
      </c>
      <c r="F12" t="s">
        <v>94</v>
      </c>
      <c r="G12" s="8" t="s">
        <v>359</v>
      </c>
      <c r="H12">
        <v>90</v>
      </c>
      <c r="I12" s="6" t="s">
        <v>412</v>
      </c>
    </row>
    <row r="13" spans="1:9" x14ac:dyDescent="0.25">
      <c r="A13" t="s">
        <v>339</v>
      </c>
      <c r="B13" s="8" t="s">
        <v>340</v>
      </c>
      <c r="C13">
        <v>89</v>
      </c>
      <c r="D13" s="6" t="s">
        <v>65</v>
      </c>
      <c r="F13" t="s">
        <v>360</v>
      </c>
      <c r="G13" s="8" t="s">
        <v>361</v>
      </c>
      <c r="H13">
        <v>89</v>
      </c>
      <c r="I13" s="6" t="s">
        <v>80</v>
      </c>
    </row>
    <row r="14" spans="1:9" x14ac:dyDescent="0.25">
      <c r="A14" t="s">
        <v>341</v>
      </c>
      <c r="B14" s="8" t="s">
        <v>342</v>
      </c>
      <c r="C14">
        <v>88</v>
      </c>
      <c r="D14" s="6" t="s">
        <v>80</v>
      </c>
      <c r="F14" t="s">
        <v>362</v>
      </c>
      <c r="G14" s="8" t="s">
        <v>363</v>
      </c>
      <c r="H14">
        <v>88</v>
      </c>
      <c r="I14" s="6" t="s">
        <v>414</v>
      </c>
    </row>
    <row r="15" spans="1:9" x14ac:dyDescent="0.25">
      <c r="A15" t="s">
        <v>344</v>
      </c>
      <c r="B15" s="8" t="s">
        <v>418</v>
      </c>
      <c r="C15">
        <v>87</v>
      </c>
      <c r="D15" s="6" t="s">
        <v>64</v>
      </c>
      <c r="F15" t="s">
        <v>55</v>
      </c>
      <c r="G15" s="8" t="s">
        <v>364</v>
      </c>
      <c r="H15">
        <v>87</v>
      </c>
      <c r="I15" s="6" t="s">
        <v>108</v>
      </c>
    </row>
    <row r="16" spans="1:9" x14ac:dyDescent="0.25">
      <c r="A16" t="s">
        <v>58</v>
      </c>
      <c r="B16" s="8" t="s">
        <v>343</v>
      </c>
      <c r="C16">
        <v>86</v>
      </c>
      <c r="D16" s="6" t="s">
        <v>417</v>
      </c>
      <c r="F16" t="s">
        <v>57</v>
      </c>
      <c r="G16" s="8" t="s">
        <v>365</v>
      </c>
      <c r="H16">
        <v>86</v>
      </c>
      <c r="I16" s="6" t="s">
        <v>415</v>
      </c>
    </row>
    <row r="17" spans="1:9" x14ac:dyDescent="0.25">
      <c r="F17" t="s">
        <v>142</v>
      </c>
      <c r="G17" s="8" t="s">
        <v>365</v>
      </c>
      <c r="H17">
        <v>85</v>
      </c>
      <c r="I17" s="6" t="s">
        <v>416</v>
      </c>
    </row>
    <row r="18" spans="1:9" x14ac:dyDescent="0.25">
      <c r="A18" s="14" t="s">
        <v>370</v>
      </c>
      <c r="F18" t="s">
        <v>95</v>
      </c>
      <c r="G18" s="8" t="s">
        <v>366</v>
      </c>
      <c r="H18">
        <v>84</v>
      </c>
      <c r="I18" s="6" t="s">
        <v>75</v>
      </c>
    </row>
    <row r="19" spans="1:9" x14ac:dyDescent="0.25">
      <c r="F19" t="s">
        <v>194</v>
      </c>
      <c r="G19" s="8" t="s">
        <v>367</v>
      </c>
      <c r="H19">
        <v>83</v>
      </c>
      <c r="I19" s="6" t="s">
        <v>105</v>
      </c>
    </row>
    <row r="20" spans="1:9" x14ac:dyDescent="0.25">
      <c r="F20" t="s">
        <v>368</v>
      </c>
      <c r="G20" s="8" t="s">
        <v>369</v>
      </c>
      <c r="H20">
        <v>82</v>
      </c>
      <c r="I20" s="6" t="s">
        <v>419</v>
      </c>
    </row>
    <row r="21" spans="1:9" x14ac:dyDescent="0.25">
      <c r="A21" t="s">
        <v>73</v>
      </c>
      <c r="F21" t="s">
        <v>96</v>
      </c>
      <c r="G21" s="8" t="s">
        <v>369</v>
      </c>
      <c r="H21">
        <v>81</v>
      </c>
      <c r="I21" s="6" t="s">
        <v>222</v>
      </c>
    </row>
  </sheetData>
  <pageMargins left="0.75" right="0.75" top="1" bottom="1" header="0.5" footer="0.5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2"/>
  <sheetViews>
    <sheetView workbookViewId="0">
      <selection activeCell="I8" sqref="I8"/>
    </sheetView>
  </sheetViews>
  <sheetFormatPr defaultColWidth="11" defaultRowHeight="15.75" x14ac:dyDescent="0.25"/>
  <cols>
    <col min="1" max="1" width="18.625" customWidth="1"/>
    <col min="2" max="2" width="11" style="8"/>
    <col min="4" max="4" width="11" style="6"/>
    <col min="5" max="5" width="21" customWidth="1"/>
    <col min="6" max="6" width="20.125" customWidth="1"/>
    <col min="7" max="7" width="11" style="8"/>
    <col min="9" max="9" width="11" style="6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7" t="s">
        <v>2</v>
      </c>
      <c r="I1" s="9" t="s">
        <v>22</v>
      </c>
    </row>
    <row r="2" spans="1:9" x14ac:dyDescent="0.25">
      <c r="A2" t="s">
        <v>37</v>
      </c>
      <c r="B2" s="8" t="s">
        <v>392</v>
      </c>
      <c r="C2">
        <v>100</v>
      </c>
      <c r="D2" s="6" t="s">
        <v>104</v>
      </c>
      <c r="F2" t="s">
        <v>374</v>
      </c>
      <c r="G2" s="8" t="s">
        <v>399</v>
      </c>
      <c r="H2">
        <v>100</v>
      </c>
      <c r="I2" s="6" t="s">
        <v>64</v>
      </c>
    </row>
    <row r="3" spans="1:9" x14ac:dyDescent="0.25">
      <c r="A3" t="s">
        <v>115</v>
      </c>
      <c r="B3" s="8" t="s">
        <v>383</v>
      </c>
      <c r="C3">
        <v>99</v>
      </c>
      <c r="D3" s="6" t="s">
        <v>102</v>
      </c>
      <c r="F3" t="s">
        <v>128</v>
      </c>
      <c r="G3" s="8" t="s">
        <v>398</v>
      </c>
      <c r="H3">
        <v>99</v>
      </c>
      <c r="I3" s="6" t="s">
        <v>68</v>
      </c>
    </row>
    <row r="4" spans="1:9" x14ac:dyDescent="0.25">
      <c r="A4" t="s">
        <v>120</v>
      </c>
      <c r="B4" s="8" t="s">
        <v>393</v>
      </c>
      <c r="C4">
        <v>98</v>
      </c>
      <c r="D4" s="6" t="s">
        <v>102</v>
      </c>
      <c r="F4" t="s">
        <v>390</v>
      </c>
      <c r="G4" s="8" t="s">
        <v>400</v>
      </c>
      <c r="H4">
        <v>98</v>
      </c>
      <c r="I4" s="6" t="s">
        <v>64</v>
      </c>
    </row>
    <row r="5" spans="1:9" x14ac:dyDescent="0.25">
      <c r="A5" t="s">
        <v>87</v>
      </c>
      <c r="B5" s="8" t="s">
        <v>394</v>
      </c>
      <c r="C5">
        <v>97</v>
      </c>
      <c r="D5" s="6">
        <v>0.4</v>
      </c>
      <c r="F5" t="s">
        <v>391</v>
      </c>
      <c r="G5" s="8" t="s">
        <v>401</v>
      </c>
      <c r="H5">
        <v>97</v>
      </c>
      <c r="I5" s="6" t="s">
        <v>407</v>
      </c>
    </row>
    <row r="6" spans="1:9" x14ac:dyDescent="0.25">
      <c r="A6" t="s">
        <v>389</v>
      </c>
      <c r="B6" s="8" t="s">
        <v>395</v>
      </c>
      <c r="C6">
        <v>96</v>
      </c>
      <c r="D6" s="6" t="s">
        <v>64</v>
      </c>
    </row>
    <row r="7" spans="1:9" x14ac:dyDescent="0.25">
      <c r="A7" t="s">
        <v>82</v>
      </c>
      <c r="B7" s="8" t="s">
        <v>396</v>
      </c>
      <c r="C7">
        <v>95</v>
      </c>
      <c r="D7" s="6" t="s">
        <v>406</v>
      </c>
    </row>
    <row r="8" spans="1:9" x14ac:dyDescent="0.25">
      <c r="A8" t="s">
        <v>241</v>
      </c>
      <c r="B8" s="8" t="s">
        <v>397</v>
      </c>
      <c r="C8">
        <v>94</v>
      </c>
      <c r="D8" s="6" t="s">
        <v>64</v>
      </c>
    </row>
    <row r="10" spans="1:9" x14ac:dyDescent="0.25">
      <c r="A10" s="14" t="s">
        <v>402</v>
      </c>
    </row>
    <row r="12" spans="1:9" x14ac:dyDescent="0.25">
      <c r="A12" t="s">
        <v>73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3"/>
  <sheetViews>
    <sheetView workbookViewId="0">
      <selection activeCell="F22" sqref="F22"/>
    </sheetView>
  </sheetViews>
  <sheetFormatPr defaultColWidth="11" defaultRowHeight="15.75" x14ac:dyDescent="0.25"/>
  <cols>
    <col min="1" max="1" width="20.375" customWidth="1"/>
    <col min="2" max="2" width="22.875" style="8" customWidth="1"/>
    <col min="4" max="4" width="11" style="6"/>
    <col min="5" max="5" width="16.625" customWidth="1"/>
    <col min="6" max="6" width="24.5" customWidth="1"/>
    <col min="7" max="7" width="11" style="8"/>
    <col min="9" max="9" width="11" style="6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7" t="s">
        <v>2</v>
      </c>
      <c r="I1" s="9" t="s">
        <v>22</v>
      </c>
    </row>
    <row r="2" spans="1:9" x14ac:dyDescent="0.25">
      <c r="A2" t="s">
        <v>37</v>
      </c>
      <c r="B2" s="8" t="s">
        <v>377</v>
      </c>
      <c r="C2">
        <v>100</v>
      </c>
      <c r="D2" s="6" t="s">
        <v>403</v>
      </c>
      <c r="F2" t="s">
        <v>374</v>
      </c>
      <c r="G2" s="8" t="s">
        <v>383</v>
      </c>
      <c r="H2">
        <v>100</v>
      </c>
      <c r="I2" s="6" t="s">
        <v>64</v>
      </c>
    </row>
    <row r="3" spans="1:9" x14ac:dyDescent="0.25">
      <c r="A3" t="s">
        <v>312</v>
      </c>
      <c r="B3" s="8" t="s">
        <v>378</v>
      </c>
      <c r="C3">
        <v>99</v>
      </c>
      <c r="D3" s="6" t="s">
        <v>61</v>
      </c>
      <c r="F3" t="s">
        <v>375</v>
      </c>
      <c r="G3" s="8" t="s">
        <v>384</v>
      </c>
      <c r="H3">
        <v>99</v>
      </c>
      <c r="I3" s="6" t="s">
        <v>404</v>
      </c>
    </row>
    <row r="4" spans="1:9" x14ac:dyDescent="0.25">
      <c r="A4" t="s">
        <v>373</v>
      </c>
      <c r="B4" s="8" t="s">
        <v>379</v>
      </c>
      <c r="C4">
        <v>98</v>
      </c>
      <c r="D4" s="6" t="s">
        <v>80</v>
      </c>
      <c r="F4" t="s">
        <v>128</v>
      </c>
      <c r="G4" s="8" t="s">
        <v>382</v>
      </c>
      <c r="H4">
        <v>98</v>
      </c>
      <c r="I4" s="6" t="s">
        <v>219</v>
      </c>
    </row>
    <row r="5" spans="1:9" x14ac:dyDescent="0.25">
      <c r="A5" t="s">
        <v>90</v>
      </c>
      <c r="B5" s="8" t="s">
        <v>380</v>
      </c>
      <c r="C5">
        <v>97</v>
      </c>
      <c r="D5" s="6" t="s">
        <v>158</v>
      </c>
      <c r="F5" t="s">
        <v>376</v>
      </c>
      <c r="G5" s="8" t="s">
        <v>385</v>
      </c>
      <c r="H5">
        <v>97</v>
      </c>
      <c r="I5" s="6" t="s">
        <v>405</v>
      </c>
    </row>
    <row r="6" spans="1:9" x14ac:dyDescent="0.25">
      <c r="A6" t="s">
        <v>87</v>
      </c>
      <c r="B6" s="8" t="s">
        <v>381</v>
      </c>
      <c r="C6">
        <v>96</v>
      </c>
      <c r="D6" s="6" t="s">
        <v>218</v>
      </c>
    </row>
    <row r="7" spans="1:9" x14ac:dyDescent="0.25">
      <c r="A7" t="s">
        <v>303</v>
      </c>
      <c r="B7" s="8" t="s">
        <v>386</v>
      </c>
      <c r="C7">
        <v>95</v>
      </c>
      <c r="D7" s="6" t="s">
        <v>62</v>
      </c>
    </row>
    <row r="8" spans="1:9" x14ac:dyDescent="0.25">
      <c r="A8" t="s">
        <v>45</v>
      </c>
      <c r="B8" s="8" t="s">
        <v>387</v>
      </c>
      <c r="C8">
        <v>94</v>
      </c>
      <c r="D8" s="6" t="s">
        <v>150</v>
      </c>
    </row>
    <row r="9" spans="1:9" x14ac:dyDescent="0.25">
      <c r="A9" t="s">
        <v>341</v>
      </c>
      <c r="B9" s="8" t="s">
        <v>388</v>
      </c>
      <c r="C9">
        <v>93</v>
      </c>
      <c r="D9" s="6" t="s">
        <v>80</v>
      </c>
    </row>
    <row r="11" spans="1:9" x14ac:dyDescent="0.25">
      <c r="A11" s="14" t="s">
        <v>179</v>
      </c>
    </row>
    <row r="13" spans="1:9" x14ac:dyDescent="0.25">
      <c r="A13" t="s">
        <v>73</v>
      </c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2"/>
  <sheetViews>
    <sheetView zoomScale="90" zoomScaleNormal="90" workbookViewId="0">
      <selection activeCell="C2" sqref="C2:C20"/>
    </sheetView>
  </sheetViews>
  <sheetFormatPr defaultColWidth="11" defaultRowHeight="15.75" x14ac:dyDescent="0.25"/>
  <cols>
    <col min="1" max="1" width="19.875" customWidth="1"/>
    <col min="5" max="5" width="18.875" customWidth="1"/>
    <col min="6" max="6" width="20.75" customWidth="1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7" t="s">
        <v>2</v>
      </c>
      <c r="I1" s="9" t="s">
        <v>22</v>
      </c>
    </row>
    <row r="2" spans="1:9" x14ac:dyDescent="0.25">
      <c r="A2" t="s">
        <v>420</v>
      </c>
      <c r="B2" s="28">
        <v>0.72499999999999998</v>
      </c>
      <c r="C2">
        <v>100</v>
      </c>
      <c r="F2" t="s">
        <v>436</v>
      </c>
      <c r="G2" s="28">
        <v>0.84513888888888899</v>
      </c>
      <c r="H2">
        <v>100</v>
      </c>
    </row>
    <row r="3" spans="1:9" x14ac:dyDescent="0.25">
      <c r="A3" t="s">
        <v>421</v>
      </c>
      <c r="B3" s="28">
        <v>0.80347222222222225</v>
      </c>
      <c r="C3">
        <v>99</v>
      </c>
      <c r="F3" t="s">
        <v>437</v>
      </c>
      <c r="G3" s="28">
        <v>0.94097222222222221</v>
      </c>
      <c r="H3">
        <v>99</v>
      </c>
    </row>
    <row r="4" spans="1:9" x14ac:dyDescent="0.25">
      <c r="A4" t="s">
        <v>422</v>
      </c>
      <c r="B4" s="28">
        <v>0.80833333333333324</v>
      </c>
      <c r="C4">
        <v>98</v>
      </c>
      <c r="F4" t="s">
        <v>438</v>
      </c>
      <c r="G4" s="29">
        <v>1.0166666666666666</v>
      </c>
      <c r="H4">
        <v>98</v>
      </c>
    </row>
    <row r="5" spans="1:9" x14ac:dyDescent="0.25">
      <c r="A5" t="s">
        <v>266</v>
      </c>
      <c r="B5" s="28">
        <v>0.83124999999999993</v>
      </c>
      <c r="C5">
        <v>97</v>
      </c>
      <c r="F5" t="s">
        <v>439</v>
      </c>
      <c r="G5" s="29">
        <v>1.03125</v>
      </c>
      <c r="H5">
        <v>97</v>
      </c>
    </row>
    <row r="6" spans="1:9" x14ac:dyDescent="0.25">
      <c r="A6" t="s">
        <v>423</v>
      </c>
      <c r="B6" s="28">
        <v>0.86111111111111116</v>
      </c>
      <c r="C6">
        <v>96</v>
      </c>
      <c r="F6" t="s">
        <v>278</v>
      </c>
      <c r="G6" s="29">
        <v>1.05</v>
      </c>
      <c r="H6">
        <v>96</v>
      </c>
    </row>
    <row r="7" spans="1:9" x14ac:dyDescent="0.25">
      <c r="A7" t="s">
        <v>424</v>
      </c>
      <c r="B7" s="28">
        <v>0.86249999999999993</v>
      </c>
      <c r="C7">
        <v>95</v>
      </c>
      <c r="F7" t="s">
        <v>440</v>
      </c>
      <c r="G7" s="29">
        <v>1.0902777777777779</v>
      </c>
      <c r="H7">
        <v>95</v>
      </c>
    </row>
    <row r="8" spans="1:9" x14ac:dyDescent="0.25">
      <c r="A8" t="s">
        <v>425</v>
      </c>
      <c r="B8" s="28">
        <v>0.88680555555555562</v>
      </c>
      <c r="C8">
        <v>94</v>
      </c>
      <c r="F8" t="s">
        <v>441</v>
      </c>
      <c r="G8" s="29">
        <v>1.1020833333333333</v>
      </c>
      <c r="H8">
        <v>94</v>
      </c>
    </row>
    <row r="9" spans="1:9" x14ac:dyDescent="0.25">
      <c r="A9" t="s">
        <v>426</v>
      </c>
      <c r="B9" s="28">
        <v>0.8979166666666667</v>
      </c>
      <c r="C9">
        <v>93</v>
      </c>
      <c r="F9" t="s">
        <v>442</v>
      </c>
      <c r="G9" s="29">
        <v>1.1340277777777776</v>
      </c>
      <c r="H9">
        <v>93</v>
      </c>
    </row>
    <row r="10" spans="1:9" x14ac:dyDescent="0.25">
      <c r="A10" t="s">
        <v>427</v>
      </c>
      <c r="B10" s="28">
        <v>0.90694444444444444</v>
      </c>
      <c r="C10">
        <v>92</v>
      </c>
      <c r="F10" t="s">
        <v>296</v>
      </c>
      <c r="G10" s="29">
        <v>1.1826388888888888</v>
      </c>
      <c r="H10">
        <v>92</v>
      </c>
    </row>
    <row r="11" spans="1:9" x14ac:dyDescent="0.25">
      <c r="A11" t="s">
        <v>428</v>
      </c>
      <c r="B11" s="28">
        <v>0.92708333333333337</v>
      </c>
      <c r="C11">
        <v>91</v>
      </c>
      <c r="F11" t="s">
        <v>298</v>
      </c>
      <c r="G11" s="29">
        <v>1.2215277777777778</v>
      </c>
      <c r="H11">
        <v>91</v>
      </c>
    </row>
    <row r="12" spans="1:9" x14ac:dyDescent="0.25">
      <c r="A12" t="s">
        <v>272</v>
      </c>
      <c r="B12" s="28">
        <v>0.95000000000000007</v>
      </c>
      <c r="C12">
        <v>90</v>
      </c>
      <c r="F12" t="s">
        <v>443</v>
      </c>
      <c r="G12" s="29">
        <v>1.3340277777777778</v>
      </c>
      <c r="H12">
        <v>90</v>
      </c>
    </row>
    <row r="13" spans="1:9" x14ac:dyDescent="0.25">
      <c r="A13" t="s">
        <v>429</v>
      </c>
      <c r="B13" s="28">
        <v>0.98541666666666661</v>
      </c>
      <c r="C13">
        <v>89</v>
      </c>
      <c r="F13" t="s">
        <v>444</v>
      </c>
      <c r="G13" s="29">
        <v>1.4631944444444445</v>
      </c>
      <c r="H13">
        <v>89</v>
      </c>
    </row>
    <row r="14" spans="1:9" x14ac:dyDescent="0.25">
      <c r="A14" t="s">
        <v>430</v>
      </c>
      <c r="B14" s="28">
        <v>0.99652777777777779</v>
      </c>
      <c r="C14">
        <v>88</v>
      </c>
    </row>
    <row r="15" spans="1:9" x14ac:dyDescent="0.25">
      <c r="A15" t="s">
        <v>431</v>
      </c>
      <c r="B15" s="29">
        <v>1.0173611111111112</v>
      </c>
      <c r="C15">
        <v>87</v>
      </c>
    </row>
    <row r="16" spans="1:9" x14ac:dyDescent="0.25">
      <c r="A16" t="s">
        <v>432</v>
      </c>
      <c r="B16" s="29">
        <v>1.0625</v>
      </c>
      <c r="C16">
        <v>86</v>
      </c>
    </row>
    <row r="17" spans="1:3" x14ac:dyDescent="0.25">
      <c r="A17" t="s">
        <v>433</v>
      </c>
      <c r="B17" s="29">
        <v>1.0854166666666667</v>
      </c>
      <c r="C17">
        <v>85</v>
      </c>
    </row>
    <row r="18" spans="1:3" x14ac:dyDescent="0.25">
      <c r="A18" t="s">
        <v>434</v>
      </c>
      <c r="B18" s="29">
        <v>1.086111111111111</v>
      </c>
      <c r="C18">
        <v>84</v>
      </c>
    </row>
    <row r="19" spans="1:3" x14ac:dyDescent="0.25">
      <c r="A19" t="s">
        <v>292</v>
      </c>
      <c r="B19" s="29">
        <v>1.1458333333333333</v>
      </c>
      <c r="C19">
        <v>83</v>
      </c>
    </row>
    <row r="20" spans="1:3" x14ac:dyDescent="0.25">
      <c r="A20" t="s">
        <v>435</v>
      </c>
      <c r="B20" s="29">
        <v>1.1763888888888889</v>
      </c>
      <c r="C20">
        <v>82</v>
      </c>
    </row>
    <row r="22" spans="1:3" x14ac:dyDescent="0.25">
      <c r="A22" s="14" t="s">
        <v>445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0"/>
  <sheetViews>
    <sheetView workbookViewId="0">
      <selection activeCell="H17" sqref="H17"/>
    </sheetView>
  </sheetViews>
  <sheetFormatPr defaultColWidth="11" defaultRowHeight="15.75" x14ac:dyDescent="0.25"/>
  <cols>
    <col min="1" max="1" width="17.375" customWidth="1"/>
    <col min="2" max="3" width="11" style="8"/>
    <col min="5" max="5" width="20.125" customWidth="1"/>
    <col min="6" max="6" width="19.375" style="8" customWidth="1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7" t="s">
        <v>2</v>
      </c>
      <c r="I1" s="9" t="s">
        <v>22</v>
      </c>
    </row>
    <row r="2" spans="1:9" x14ac:dyDescent="0.25">
      <c r="A2" t="s">
        <v>36</v>
      </c>
      <c r="B2" s="13">
        <v>2.3923611111111114E-2</v>
      </c>
      <c r="C2">
        <v>100</v>
      </c>
      <c r="F2" t="s">
        <v>460</v>
      </c>
      <c r="G2" s="13">
        <v>3.1122685185185187E-2</v>
      </c>
      <c r="H2">
        <v>100</v>
      </c>
    </row>
    <row r="3" spans="1:9" x14ac:dyDescent="0.25">
      <c r="A3" t="s">
        <v>97</v>
      </c>
      <c r="B3" s="13">
        <v>2.826388888888889E-2</v>
      </c>
      <c r="C3">
        <v>99</v>
      </c>
      <c r="F3" s="8" t="s">
        <v>466</v>
      </c>
      <c r="G3" s="13">
        <v>3.1851851851851853E-2</v>
      </c>
      <c r="H3">
        <v>99</v>
      </c>
    </row>
    <row r="4" spans="1:9" x14ac:dyDescent="0.25">
      <c r="A4" t="s">
        <v>90</v>
      </c>
      <c r="B4" s="13">
        <v>2.8564814814814817E-2</v>
      </c>
      <c r="C4">
        <v>98</v>
      </c>
      <c r="F4" t="s">
        <v>128</v>
      </c>
      <c r="G4" s="13">
        <v>3.3854166666666664E-2</v>
      </c>
      <c r="H4">
        <v>98</v>
      </c>
    </row>
    <row r="5" spans="1:9" x14ac:dyDescent="0.25">
      <c r="A5" t="s">
        <v>82</v>
      </c>
      <c r="B5" s="13">
        <v>3.1493055555555559E-2</v>
      </c>
      <c r="C5">
        <v>97</v>
      </c>
      <c r="F5" t="s">
        <v>139</v>
      </c>
      <c r="G5" s="13">
        <v>3.4571759259259253E-2</v>
      </c>
      <c r="H5">
        <v>97</v>
      </c>
    </row>
    <row r="6" spans="1:9" x14ac:dyDescent="0.25">
      <c r="A6" t="s">
        <v>313</v>
      </c>
      <c r="B6" s="13">
        <v>3.1516203703703706E-2</v>
      </c>
      <c r="C6">
        <v>96</v>
      </c>
      <c r="F6" t="s">
        <v>243</v>
      </c>
      <c r="G6" s="13">
        <v>3.8599537037037036E-2</v>
      </c>
      <c r="H6">
        <v>96</v>
      </c>
    </row>
    <row r="7" spans="1:9" x14ac:dyDescent="0.25">
      <c r="A7" t="s">
        <v>162</v>
      </c>
      <c r="B7" s="13">
        <v>3.1192129629629629E-2</v>
      </c>
      <c r="C7">
        <v>95</v>
      </c>
      <c r="F7" t="s">
        <v>94</v>
      </c>
      <c r="G7" s="13">
        <v>4.0335648148148148E-2</v>
      </c>
      <c r="H7">
        <v>95</v>
      </c>
    </row>
    <row r="8" spans="1:9" x14ac:dyDescent="0.25">
      <c r="A8" t="s">
        <v>303</v>
      </c>
      <c r="B8" s="13">
        <v>3.2129629629629626E-2</v>
      </c>
      <c r="C8">
        <v>94</v>
      </c>
      <c r="F8" t="s">
        <v>461</v>
      </c>
      <c r="G8" s="13">
        <v>4.0497685185185185E-2</v>
      </c>
      <c r="H8">
        <v>94</v>
      </c>
    </row>
    <row r="9" spans="1:9" x14ac:dyDescent="0.25">
      <c r="A9" t="s">
        <v>459</v>
      </c>
      <c r="B9" s="13">
        <v>3.3252314814814811E-2</v>
      </c>
      <c r="C9">
        <v>93</v>
      </c>
      <c r="F9" t="s">
        <v>462</v>
      </c>
      <c r="G9" s="13">
        <v>4.1099537037037039E-2</v>
      </c>
      <c r="H9">
        <v>93</v>
      </c>
    </row>
    <row r="10" spans="1:9" x14ac:dyDescent="0.25">
      <c r="A10" t="s">
        <v>175</v>
      </c>
      <c r="B10" s="13">
        <v>3.7152777777777778E-2</v>
      </c>
      <c r="C10">
        <v>92</v>
      </c>
      <c r="F10" t="s">
        <v>193</v>
      </c>
      <c r="G10" s="13">
        <v>4.1990740740740745E-2</v>
      </c>
      <c r="H10">
        <v>92</v>
      </c>
    </row>
    <row r="11" spans="1:9" x14ac:dyDescent="0.25">
      <c r="A11" t="s">
        <v>317</v>
      </c>
      <c r="B11" s="13">
        <v>3.9305555555555559E-2</v>
      </c>
      <c r="C11">
        <v>91</v>
      </c>
      <c r="F11" t="s">
        <v>463</v>
      </c>
      <c r="G11" s="13">
        <v>4.2129629629629628E-2</v>
      </c>
      <c r="H11">
        <v>91</v>
      </c>
    </row>
    <row r="12" spans="1:9" x14ac:dyDescent="0.25">
      <c r="A12" t="s">
        <v>58</v>
      </c>
      <c r="B12" s="13">
        <v>4.1041666666666664E-2</v>
      </c>
      <c r="C12">
        <v>90</v>
      </c>
      <c r="F12" t="s">
        <v>464</v>
      </c>
      <c r="G12" s="13">
        <v>4.2696759259259261E-2</v>
      </c>
      <c r="H12">
        <v>90</v>
      </c>
    </row>
    <row r="13" spans="1:9" x14ac:dyDescent="0.25">
      <c r="C13"/>
      <c r="E13" s="8"/>
      <c r="F13"/>
    </row>
    <row r="14" spans="1:9" x14ac:dyDescent="0.25">
      <c r="A14" s="14" t="s">
        <v>146</v>
      </c>
      <c r="C14"/>
      <c r="E14" s="8"/>
    </row>
    <row r="15" spans="1:9" x14ac:dyDescent="0.25">
      <c r="C15"/>
      <c r="E15" s="8"/>
    </row>
    <row r="16" spans="1:9" x14ac:dyDescent="0.25">
      <c r="C16"/>
      <c r="E16" s="8"/>
    </row>
    <row r="17" spans="3:5" x14ac:dyDescent="0.25">
      <c r="C17"/>
      <c r="E17" s="8"/>
    </row>
    <row r="18" spans="3:5" x14ac:dyDescent="0.25">
      <c r="C18"/>
      <c r="E18" s="8"/>
    </row>
    <row r="19" spans="3:5" x14ac:dyDescent="0.25">
      <c r="C19"/>
      <c r="E19" s="8"/>
    </row>
    <row r="20" spans="3:5" x14ac:dyDescent="0.25">
      <c r="C20"/>
      <c r="E20" s="8"/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8"/>
  <sheetViews>
    <sheetView topLeftCell="A8" zoomScale="90" zoomScaleNormal="90" workbookViewId="0">
      <selection activeCell="A28" sqref="A28"/>
    </sheetView>
  </sheetViews>
  <sheetFormatPr defaultColWidth="11" defaultRowHeight="15.75" x14ac:dyDescent="0.25"/>
  <cols>
    <col min="1" max="1" width="20.75" customWidth="1"/>
    <col min="2" max="2" width="13.25" style="8" customWidth="1"/>
    <col min="5" max="5" width="21.25" customWidth="1"/>
    <col min="6" max="6" width="18.25" customWidth="1"/>
  </cols>
  <sheetData>
    <row r="1" spans="1:7" x14ac:dyDescent="0.25">
      <c r="A1" s="1" t="s">
        <v>0</v>
      </c>
      <c r="B1" s="7" t="s">
        <v>467</v>
      </c>
      <c r="C1" s="1" t="s">
        <v>2</v>
      </c>
      <c r="D1" s="1"/>
      <c r="E1" s="1" t="s">
        <v>3</v>
      </c>
      <c r="F1" s="1" t="s">
        <v>468</v>
      </c>
      <c r="G1" s="1" t="s">
        <v>2</v>
      </c>
    </row>
    <row r="2" spans="1:7" x14ac:dyDescent="0.25">
      <c r="A2" t="s">
        <v>115</v>
      </c>
      <c r="B2" s="30">
        <v>1</v>
      </c>
      <c r="C2">
        <v>100</v>
      </c>
      <c r="E2" t="s">
        <v>469</v>
      </c>
      <c r="F2" s="30">
        <v>9</v>
      </c>
      <c r="G2">
        <v>100</v>
      </c>
    </row>
    <row r="3" spans="1:7" x14ac:dyDescent="0.25">
      <c r="A3" t="s">
        <v>41</v>
      </c>
      <c r="B3" s="30">
        <v>9</v>
      </c>
      <c r="C3">
        <v>99</v>
      </c>
      <c r="E3" t="s">
        <v>141</v>
      </c>
      <c r="F3" s="30">
        <v>16</v>
      </c>
      <c r="G3">
        <v>99</v>
      </c>
    </row>
    <row r="4" spans="1:7" x14ac:dyDescent="0.25">
      <c r="A4" t="s">
        <v>470</v>
      </c>
      <c r="B4" s="30">
        <v>10</v>
      </c>
      <c r="C4">
        <v>98</v>
      </c>
      <c r="E4" t="s">
        <v>55</v>
      </c>
      <c r="F4" s="30">
        <v>31</v>
      </c>
      <c r="G4">
        <v>98</v>
      </c>
    </row>
    <row r="5" spans="1:7" x14ac:dyDescent="0.25">
      <c r="A5" t="s">
        <v>332</v>
      </c>
      <c r="B5" s="30">
        <v>10</v>
      </c>
      <c r="C5">
        <v>97</v>
      </c>
      <c r="E5" t="s">
        <v>54</v>
      </c>
      <c r="F5" s="30">
        <v>35</v>
      </c>
      <c r="G5">
        <v>97</v>
      </c>
    </row>
    <row r="6" spans="1:7" x14ac:dyDescent="0.25">
      <c r="A6" t="s">
        <v>471</v>
      </c>
      <c r="B6" s="30">
        <v>17</v>
      </c>
      <c r="C6">
        <v>96</v>
      </c>
      <c r="E6" t="s">
        <v>193</v>
      </c>
      <c r="F6" s="30">
        <v>44</v>
      </c>
      <c r="G6">
        <v>96</v>
      </c>
    </row>
    <row r="7" spans="1:7" x14ac:dyDescent="0.25">
      <c r="A7" t="s">
        <v>472</v>
      </c>
      <c r="B7" s="30">
        <v>30</v>
      </c>
      <c r="C7">
        <v>95</v>
      </c>
      <c r="E7" t="s">
        <v>473</v>
      </c>
      <c r="F7" s="30">
        <v>47</v>
      </c>
      <c r="G7">
        <v>95</v>
      </c>
    </row>
    <row r="8" spans="1:7" x14ac:dyDescent="0.25">
      <c r="A8" t="s">
        <v>39</v>
      </c>
      <c r="B8" s="30">
        <v>33</v>
      </c>
      <c r="C8">
        <v>94</v>
      </c>
      <c r="E8" t="s">
        <v>476</v>
      </c>
      <c r="F8" s="30">
        <v>70</v>
      </c>
      <c r="G8">
        <v>94</v>
      </c>
    </row>
    <row r="9" spans="1:7" x14ac:dyDescent="0.25">
      <c r="A9" t="s">
        <v>240</v>
      </c>
      <c r="B9" s="30">
        <v>36</v>
      </c>
      <c r="C9">
        <v>93</v>
      </c>
      <c r="E9" t="s">
        <v>191</v>
      </c>
      <c r="F9" s="30">
        <v>87</v>
      </c>
      <c r="G9">
        <v>93</v>
      </c>
    </row>
    <row r="10" spans="1:7" x14ac:dyDescent="0.25">
      <c r="A10" t="s">
        <v>230</v>
      </c>
      <c r="B10" s="30">
        <v>39</v>
      </c>
      <c r="C10">
        <v>92</v>
      </c>
      <c r="E10" t="s">
        <v>478</v>
      </c>
      <c r="F10" s="30">
        <v>99</v>
      </c>
      <c r="G10">
        <v>92</v>
      </c>
    </row>
    <row r="11" spans="1:7" x14ac:dyDescent="0.25">
      <c r="A11" t="s">
        <v>459</v>
      </c>
      <c r="B11" s="30">
        <v>41</v>
      </c>
      <c r="C11">
        <v>91</v>
      </c>
      <c r="E11" t="s">
        <v>139</v>
      </c>
      <c r="F11" s="30">
        <v>115</v>
      </c>
      <c r="G11">
        <v>91</v>
      </c>
    </row>
    <row r="12" spans="1:7" x14ac:dyDescent="0.25">
      <c r="A12" t="s">
        <v>344</v>
      </c>
      <c r="B12" s="30">
        <v>52</v>
      </c>
      <c r="C12">
        <v>90</v>
      </c>
      <c r="E12" t="s">
        <v>42</v>
      </c>
      <c r="F12" s="30">
        <v>127</v>
      </c>
      <c r="G12">
        <v>90</v>
      </c>
    </row>
    <row r="13" spans="1:7" x14ac:dyDescent="0.25">
      <c r="A13" t="s">
        <v>474</v>
      </c>
      <c r="B13" s="30">
        <v>58</v>
      </c>
      <c r="C13">
        <v>89</v>
      </c>
      <c r="E13" t="s">
        <v>243</v>
      </c>
      <c r="F13" s="30">
        <v>173</v>
      </c>
      <c r="G13">
        <v>89</v>
      </c>
    </row>
    <row r="14" spans="1:7" x14ac:dyDescent="0.25">
      <c r="A14" t="s">
        <v>227</v>
      </c>
      <c r="B14" s="30">
        <v>60</v>
      </c>
      <c r="C14">
        <v>88</v>
      </c>
      <c r="E14" t="s">
        <v>481</v>
      </c>
      <c r="F14" s="30">
        <v>191</v>
      </c>
      <c r="G14">
        <v>88</v>
      </c>
    </row>
    <row r="15" spans="1:7" x14ac:dyDescent="0.25">
      <c r="A15" t="s">
        <v>475</v>
      </c>
      <c r="B15" s="30">
        <v>62</v>
      </c>
      <c r="C15">
        <v>87</v>
      </c>
      <c r="E15" t="s">
        <v>482</v>
      </c>
      <c r="F15" s="30">
        <v>192</v>
      </c>
      <c r="G15">
        <v>87</v>
      </c>
    </row>
    <row r="16" spans="1:7" x14ac:dyDescent="0.25">
      <c r="A16" t="s">
        <v>51</v>
      </c>
      <c r="B16" s="30">
        <v>70</v>
      </c>
      <c r="C16">
        <v>86</v>
      </c>
      <c r="E16" t="s">
        <v>483</v>
      </c>
      <c r="F16" s="30">
        <v>219</v>
      </c>
      <c r="G16">
        <v>86</v>
      </c>
    </row>
    <row r="17" spans="1:7" x14ac:dyDescent="0.25">
      <c r="A17" t="s">
        <v>477</v>
      </c>
      <c r="B17" s="30">
        <v>74</v>
      </c>
      <c r="C17">
        <v>85</v>
      </c>
      <c r="E17" t="s">
        <v>484</v>
      </c>
      <c r="F17" s="30">
        <v>274</v>
      </c>
      <c r="G17">
        <v>85</v>
      </c>
    </row>
    <row r="18" spans="1:7" x14ac:dyDescent="0.25">
      <c r="A18" t="s">
        <v>314</v>
      </c>
      <c r="B18" s="30">
        <v>93</v>
      </c>
      <c r="C18">
        <v>84</v>
      </c>
      <c r="E18" t="s">
        <v>455</v>
      </c>
      <c r="F18" s="30">
        <v>346</v>
      </c>
      <c r="G18">
        <v>84</v>
      </c>
    </row>
    <row r="19" spans="1:7" x14ac:dyDescent="0.25">
      <c r="A19" t="s">
        <v>479</v>
      </c>
      <c r="B19" s="30">
        <v>115</v>
      </c>
      <c r="C19">
        <v>83</v>
      </c>
      <c r="E19" t="s">
        <v>487</v>
      </c>
      <c r="F19" s="30">
        <v>409</v>
      </c>
      <c r="G19">
        <v>83</v>
      </c>
    </row>
    <row r="20" spans="1:7" x14ac:dyDescent="0.25">
      <c r="A20" t="s">
        <v>91</v>
      </c>
      <c r="B20" s="30">
        <v>156</v>
      </c>
      <c r="C20">
        <v>82</v>
      </c>
    </row>
    <row r="21" spans="1:7" x14ac:dyDescent="0.25">
      <c r="A21" t="s">
        <v>480</v>
      </c>
      <c r="B21" s="30">
        <v>178</v>
      </c>
      <c r="C21">
        <v>81</v>
      </c>
    </row>
    <row r="22" spans="1:7" x14ac:dyDescent="0.25">
      <c r="A22" t="s">
        <v>341</v>
      </c>
      <c r="B22" s="30">
        <v>186</v>
      </c>
      <c r="C22">
        <v>80</v>
      </c>
    </row>
    <row r="23" spans="1:7" x14ac:dyDescent="0.25">
      <c r="A23" t="s">
        <v>173</v>
      </c>
      <c r="B23" s="30">
        <v>290</v>
      </c>
      <c r="C23">
        <v>79</v>
      </c>
    </row>
    <row r="24" spans="1:7" x14ac:dyDescent="0.25">
      <c r="A24" t="s">
        <v>312</v>
      </c>
      <c r="B24" s="30">
        <v>308</v>
      </c>
      <c r="C24">
        <v>78</v>
      </c>
    </row>
    <row r="25" spans="1:7" x14ac:dyDescent="0.25">
      <c r="A25" t="s">
        <v>485</v>
      </c>
      <c r="B25" s="30">
        <v>312</v>
      </c>
      <c r="C25">
        <v>76</v>
      </c>
    </row>
    <row r="26" spans="1:7" x14ac:dyDescent="0.25">
      <c r="A26" t="s">
        <v>486</v>
      </c>
      <c r="B26" s="30">
        <v>390</v>
      </c>
      <c r="C26">
        <v>75</v>
      </c>
    </row>
    <row r="28" spans="1:7" x14ac:dyDescent="0.25">
      <c r="A28" s="14" t="s">
        <v>492</v>
      </c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2"/>
  <sheetViews>
    <sheetView workbookViewId="0">
      <selection activeCell="C2" sqref="C2"/>
    </sheetView>
  </sheetViews>
  <sheetFormatPr defaultColWidth="11" defaultRowHeight="15.75" x14ac:dyDescent="0.25"/>
  <cols>
    <col min="1" max="1" width="17.75" customWidth="1"/>
    <col min="5" max="5" width="16.75" customWidth="1"/>
    <col min="6" max="6" width="15.75" customWidth="1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7" t="s">
        <v>2</v>
      </c>
      <c r="I1" s="9" t="s">
        <v>22</v>
      </c>
    </row>
    <row r="2" spans="1:9" x14ac:dyDescent="0.25">
      <c r="A2" t="s">
        <v>488</v>
      </c>
      <c r="B2" s="13">
        <v>2.9780092592592594E-2</v>
      </c>
      <c r="C2">
        <v>100</v>
      </c>
      <c r="F2" t="s">
        <v>374</v>
      </c>
      <c r="G2" s="13">
        <v>2.7395833333333338E-2</v>
      </c>
      <c r="H2">
        <v>100</v>
      </c>
    </row>
    <row r="3" spans="1:9" x14ac:dyDescent="0.25">
      <c r="A3" t="s">
        <v>489</v>
      </c>
      <c r="B3" s="13">
        <v>3.0590277777777775E-2</v>
      </c>
      <c r="C3">
        <v>99</v>
      </c>
      <c r="F3" t="s">
        <v>491</v>
      </c>
      <c r="G3" s="13">
        <v>3.7534722222222219E-2</v>
      </c>
      <c r="H3">
        <v>99</v>
      </c>
    </row>
    <row r="4" spans="1:9" x14ac:dyDescent="0.25">
      <c r="A4" t="s">
        <v>459</v>
      </c>
      <c r="B4" s="13">
        <v>3.1400462962962963E-2</v>
      </c>
      <c r="C4">
        <v>98</v>
      </c>
      <c r="F4" t="s">
        <v>194</v>
      </c>
      <c r="G4" s="13">
        <v>5.1967592592592593E-2</v>
      </c>
      <c r="H4">
        <v>98</v>
      </c>
    </row>
    <row r="5" spans="1:9" x14ac:dyDescent="0.25">
      <c r="A5" t="s">
        <v>477</v>
      </c>
      <c r="B5" s="13">
        <v>3.2858796296296296E-2</v>
      </c>
      <c r="C5">
        <v>97</v>
      </c>
    </row>
    <row r="6" spans="1:9" x14ac:dyDescent="0.25">
      <c r="A6" t="s">
        <v>490</v>
      </c>
      <c r="B6" s="13">
        <v>3.2916666666666664E-2</v>
      </c>
      <c r="C6">
        <v>96</v>
      </c>
    </row>
    <row r="7" spans="1:9" x14ac:dyDescent="0.25">
      <c r="A7" t="s">
        <v>175</v>
      </c>
      <c r="B7" s="13">
        <v>3.6006944444444446E-2</v>
      </c>
      <c r="C7">
        <v>95</v>
      </c>
    </row>
    <row r="8" spans="1:9" x14ac:dyDescent="0.25">
      <c r="A8" t="s">
        <v>58</v>
      </c>
      <c r="B8" s="13">
        <v>4.0706018518518523E-2</v>
      </c>
      <c r="C8">
        <v>94</v>
      </c>
    </row>
    <row r="9" spans="1:9" x14ac:dyDescent="0.25">
      <c r="A9" t="s">
        <v>479</v>
      </c>
      <c r="B9" s="13">
        <v>4.0115740740740737E-2</v>
      </c>
      <c r="C9">
        <v>93</v>
      </c>
    </row>
    <row r="10" spans="1:9" x14ac:dyDescent="0.25">
      <c r="A10" t="s">
        <v>344</v>
      </c>
      <c r="B10" s="13">
        <v>4.1261574074074069E-2</v>
      </c>
      <c r="C10">
        <v>92</v>
      </c>
    </row>
    <row r="12" spans="1:9" x14ac:dyDescent="0.25">
      <c r="A12" s="14" t="s">
        <v>179</v>
      </c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5"/>
  <sheetViews>
    <sheetView workbookViewId="0">
      <selection activeCell="I16" sqref="I16"/>
    </sheetView>
  </sheetViews>
  <sheetFormatPr defaultColWidth="11" defaultRowHeight="15.75" x14ac:dyDescent="0.25"/>
  <cols>
    <col min="1" max="1" width="21" customWidth="1"/>
    <col min="2" max="2" width="11" style="8"/>
    <col min="5" max="5" width="14.25" customWidth="1"/>
    <col min="6" max="6" width="22" style="8" customWidth="1"/>
    <col min="7" max="7" width="11" style="8"/>
    <col min="8" max="8" width="14.75" customWidth="1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7" t="s">
        <v>2</v>
      </c>
      <c r="I1" s="9" t="s">
        <v>22</v>
      </c>
    </row>
    <row r="2" spans="1:9" x14ac:dyDescent="0.25">
      <c r="A2" t="s">
        <v>37</v>
      </c>
      <c r="B2" s="8" t="s">
        <v>493</v>
      </c>
      <c r="C2">
        <v>100</v>
      </c>
      <c r="F2" t="s">
        <v>374</v>
      </c>
      <c r="G2" s="8" t="s">
        <v>506</v>
      </c>
      <c r="H2">
        <v>100</v>
      </c>
    </row>
    <row r="3" spans="1:9" x14ac:dyDescent="0.25">
      <c r="A3" t="s">
        <v>38</v>
      </c>
      <c r="B3" s="8" t="s">
        <v>494</v>
      </c>
      <c r="C3">
        <v>99</v>
      </c>
      <c r="F3" t="s">
        <v>46</v>
      </c>
      <c r="G3" s="8" t="s">
        <v>497</v>
      </c>
      <c r="H3">
        <v>99</v>
      </c>
    </row>
    <row r="4" spans="1:9" x14ac:dyDescent="0.25">
      <c r="A4" t="s">
        <v>87</v>
      </c>
      <c r="B4" s="8" t="s">
        <v>495</v>
      </c>
      <c r="C4">
        <v>98</v>
      </c>
      <c r="F4" t="s">
        <v>507</v>
      </c>
      <c r="G4" s="8" t="s">
        <v>508</v>
      </c>
      <c r="H4">
        <v>98</v>
      </c>
    </row>
    <row r="5" spans="1:9" x14ac:dyDescent="0.25">
      <c r="A5" t="s">
        <v>314</v>
      </c>
      <c r="B5" s="8" t="s">
        <v>496</v>
      </c>
      <c r="C5">
        <v>97</v>
      </c>
      <c r="F5" t="s">
        <v>139</v>
      </c>
      <c r="G5" s="8" t="s">
        <v>509</v>
      </c>
      <c r="H5">
        <v>97</v>
      </c>
    </row>
    <row r="6" spans="1:9" x14ac:dyDescent="0.25">
      <c r="A6" t="s">
        <v>499</v>
      </c>
      <c r="B6" s="8" t="s">
        <v>500</v>
      </c>
      <c r="C6">
        <v>96</v>
      </c>
      <c r="F6" t="s">
        <v>510</v>
      </c>
      <c r="G6" s="8" t="s">
        <v>206</v>
      </c>
      <c r="H6">
        <v>96</v>
      </c>
    </row>
    <row r="7" spans="1:9" x14ac:dyDescent="0.25">
      <c r="A7" t="s">
        <v>325</v>
      </c>
      <c r="B7" s="8" t="s">
        <v>497</v>
      </c>
      <c r="C7">
        <v>95</v>
      </c>
      <c r="F7" t="s">
        <v>188</v>
      </c>
      <c r="G7" s="8" t="s">
        <v>511</v>
      </c>
      <c r="H7">
        <v>95</v>
      </c>
    </row>
    <row r="8" spans="1:9" x14ac:dyDescent="0.25">
      <c r="A8" t="s">
        <v>327</v>
      </c>
      <c r="B8" s="8" t="s">
        <v>502</v>
      </c>
      <c r="C8">
        <v>94</v>
      </c>
      <c r="F8" t="s">
        <v>190</v>
      </c>
      <c r="G8" s="8" t="s">
        <v>512</v>
      </c>
      <c r="H8">
        <v>94</v>
      </c>
    </row>
    <row r="9" spans="1:9" x14ac:dyDescent="0.25">
      <c r="A9" t="s">
        <v>498</v>
      </c>
      <c r="B9" s="8" t="s">
        <v>503</v>
      </c>
      <c r="C9">
        <v>93</v>
      </c>
      <c r="F9" t="s">
        <v>54</v>
      </c>
      <c r="G9" s="8" t="s">
        <v>521</v>
      </c>
      <c r="H9">
        <v>93</v>
      </c>
    </row>
    <row r="10" spans="1:9" x14ac:dyDescent="0.25">
      <c r="A10" t="s">
        <v>175</v>
      </c>
      <c r="B10" s="8" t="s">
        <v>504</v>
      </c>
      <c r="C10">
        <v>92</v>
      </c>
      <c r="F10" s="8" t="s">
        <v>94</v>
      </c>
      <c r="G10" s="8" t="s">
        <v>520</v>
      </c>
      <c r="H10">
        <v>92</v>
      </c>
    </row>
    <row r="11" spans="1:9" x14ac:dyDescent="0.25">
      <c r="A11" t="s">
        <v>501</v>
      </c>
      <c r="B11" s="8" t="s">
        <v>505</v>
      </c>
      <c r="C11">
        <v>91</v>
      </c>
      <c r="F11" s="8" t="s">
        <v>360</v>
      </c>
      <c r="G11" s="8" t="s">
        <v>210</v>
      </c>
      <c r="H11">
        <v>91</v>
      </c>
    </row>
    <row r="12" spans="1:9" x14ac:dyDescent="0.25">
      <c r="F12" s="8" t="s">
        <v>513</v>
      </c>
      <c r="G12" s="8" t="s">
        <v>519</v>
      </c>
      <c r="H12">
        <v>90</v>
      </c>
    </row>
    <row r="13" spans="1:9" x14ac:dyDescent="0.25">
      <c r="A13" s="14" t="s">
        <v>60</v>
      </c>
      <c r="F13" s="8" t="s">
        <v>249</v>
      </c>
      <c r="G13" s="8" t="s">
        <v>518</v>
      </c>
      <c r="H13">
        <v>89</v>
      </c>
    </row>
    <row r="14" spans="1:9" x14ac:dyDescent="0.25">
      <c r="F14" s="8" t="s">
        <v>514</v>
      </c>
      <c r="G14" s="8" t="s">
        <v>517</v>
      </c>
      <c r="H14">
        <v>88</v>
      </c>
    </row>
    <row r="15" spans="1:9" x14ac:dyDescent="0.25">
      <c r="F15" s="8" t="s">
        <v>515</v>
      </c>
      <c r="G15" s="8" t="s">
        <v>516</v>
      </c>
      <c r="H15">
        <v>87</v>
      </c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8"/>
  <sheetViews>
    <sheetView workbookViewId="0">
      <selection activeCell="C9" sqref="C9"/>
    </sheetView>
  </sheetViews>
  <sheetFormatPr defaultRowHeight="15.75" x14ac:dyDescent="0.25"/>
  <cols>
    <col min="1" max="1" width="16.125" customWidth="1"/>
    <col min="2" max="2" width="11.125" style="6" customWidth="1"/>
    <col min="5" max="5" width="25" customWidth="1"/>
    <col min="6" max="6" width="26" style="8" customWidth="1"/>
    <col min="7" max="7" width="9" style="8"/>
  </cols>
  <sheetData>
    <row r="1" spans="1:9" x14ac:dyDescent="0.25">
      <c r="A1" s="1" t="s">
        <v>0</v>
      </c>
      <c r="B1" s="9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7" t="s">
        <v>2</v>
      </c>
      <c r="I1" s="9" t="s">
        <v>22</v>
      </c>
    </row>
    <row r="2" spans="1:9" x14ac:dyDescent="0.25">
      <c r="A2" s="31" t="s">
        <v>532</v>
      </c>
      <c r="B2" s="32">
        <v>7.4120370370370378E-2</v>
      </c>
      <c r="C2">
        <v>100</v>
      </c>
      <c r="F2" t="s">
        <v>46</v>
      </c>
      <c r="G2" s="8" t="s">
        <v>522</v>
      </c>
      <c r="H2">
        <v>100</v>
      </c>
    </row>
    <row r="3" spans="1:9" x14ac:dyDescent="0.25">
      <c r="A3" t="s">
        <v>533</v>
      </c>
      <c r="B3" s="6" t="s">
        <v>534</v>
      </c>
      <c r="C3">
        <v>99</v>
      </c>
      <c r="F3" t="s">
        <v>523</v>
      </c>
      <c r="G3" s="8" t="s">
        <v>524</v>
      </c>
      <c r="H3">
        <v>99</v>
      </c>
    </row>
    <row r="4" spans="1:9" x14ac:dyDescent="0.25">
      <c r="A4" s="31" t="s">
        <v>535</v>
      </c>
      <c r="B4" s="6" t="s">
        <v>536</v>
      </c>
      <c r="C4">
        <v>98</v>
      </c>
      <c r="F4" t="s">
        <v>525</v>
      </c>
      <c r="G4" s="8" t="s">
        <v>526</v>
      </c>
      <c r="H4">
        <v>98</v>
      </c>
    </row>
    <row r="5" spans="1:9" x14ac:dyDescent="0.25">
      <c r="A5" s="31" t="s">
        <v>51</v>
      </c>
      <c r="B5" s="32">
        <v>7.8657407407407412E-2</v>
      </c>
      <c r="C5">
        <v>97</v>
      </c>
      <c r="F5" t="s">
        <v>527</v>
      </c>
      <c r="G5" s="8" t="s">
        <v>528</v>
      </c>
      <c r="H5">
        <v>97</v>
      </c>
    </row>
    <row r="6" spans="1:9" x14ac:dyDescent="0.25">
      <c r="A6" s="31" t="s">
        <v>537</v>
      </c>
      <c r="B6" s="32">
        <v>8.3738425925925938E-2</v>
      </c>
      <c r="C6">
        <v>96</v>
      </c>
      <c r="F6" t="s">
        <v>529</v>
      </c>
      <c r="G6" s="8" t="s">
        <v>530</v>
      </c>
      <c r="H6">
        <v>96</v>
      </c>
    </row>
    <row r="7" spans="1:9" x14ac:dyDescent="0.25">
      <c r="F7"/>
    </row>
    <row r="8" spans="1:9" x14ac:dyDescent="0.25">
      <c r="A8" s="35" t="s">
        <v>561</v>
      </c>
      <c r="F8"/>
    </row>
    <row r="9" spans="1:9" x14ac:dyDescent="0.25">
      <c r="F9"/>
    </row>
    <row r="10" spans="1:9" x14ac:dyDescent="0.25">
      <c r="F10"/>
    </row>
    <row r="11" spans="1:9" x14ac:dyDescent="0.25">
      <c r="F11"/>
    </row>
    <row r="12" spans="1:9" x14ac:dyDescent="0.25">
      <c r="F12"/>
    </row>
    <row r="13" spans="1:9" x14ac:dyDescent="0.25">
      <c r="F13"/>
    </row>
    <row r="14" spans="1:9" x14ac:dyDescent="0.25">
      <c r="F14"/>
    </row>
    <row r="15" spans="1:9" x14ac:dyDescent="0.25">
      <c r="F15"/>
    </row>
    <row r="16" spans="1:9" x14ac:dyDescent="0.25">
      <c r="F16"/>
    </row>
    <row r="17" spans="6:6" x14ac:dyDescent="0.25">
      <c r="F17"/>
    </row>
    <row r="18" spans="6:6" x14ac:dyDescent="0.25">
      <c r="F18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0"/>
  <sheetViews>
    <sheetView workbookViewId="0">
      <selection activeCell="A17" sqref="A17"/>
    </sheetView>
  </sheetViews>
  <sheetFormatPr defaultRowHeight="15.75" x14ac:dyDescent="0.25"/>
  <cols>
    <col min="1" max="1" width="21.125" customWidth="1"/>
    <col min="2" max="2" width="13" customWidth="1"/>
    <col min="4" max="4" width="9" style="6"/>
    <col min="5" max="5" width="18.125" customWidth="1"/>
    <col min="6" max="6" width="21" customWidth="1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7" t="s">
        <v>2</v>
      </c>
      <c r="I1" s="9" t="s">
        <v>22</v>
      </c>
    </row>
    <row r="2" spans="1:9" x14ac:dyDescent="0.25">
      <c r="A2" t="s">
        <v>37</v>
      </c>
      <c r="B2" s="33">
        <v>2.5451388888888888E-2</v>
      </c>
      <c r="C2">
        <v>100</v>
      </c>
      <c r="D2"/>
      <c r="F2" t="s">
        <v>374</v>
      </c>
      <c r="G2" s="33">
        <v>2.8414351851851847E-2</v>
      </c>
      <c r="H2">
        <v>100</v>
      </c>
    </row>
    <row r="3" spans="1:9" x14ac:dyDescent="0.25">
      <c r="A3" t="s">
        <v>90</v>
      </c>
      <c r="B3" s="33">
        <v>2.9282407407407406E-2</v>
      </c>
      <c r="C3">
        <v>99</v>
      </c>
      <c r="D3"/>
      <c r="F3" t="s">
        <v>469</v>
      </c>
      <c r="G3" s="33">
        <v>3.619212962962963E-2</v>
      </c>
      <c r="H3">
        <v>99</v>
      </c>
    </row>
    <row r="4" spans="1:9" x14ac:dyDescent="0.25">
      <c r="A4" t="s">
        <v>499</v>
      </c>
      <c r="B4" s="33">
        <v>3.0567129629629628E-2</v>
      </c>
      <c r="C4">
        <v>98</v>
      </c>
      <c r="D4"/>
      <c r="F4" t="s">
        <v>538</v>
      </c>
      <c r="G4" s="33">
        <v>4.0902777777777781E-2</v>
      </c>
      <c r="H4">
        <v>98</v>
      </c>
    </row>
    <row r="5" spans="1:9" x14ac:dyDescent="0.25">
      <c r="A5" t="s">
        <v>488</v>
      </c>
      <c r="B5" s="33">
        <v>3.0624999999999999E-2</v>
      </c>
      <c r="C5">
        <v>97</v>
      </c>
      <c r="D5"/>
      <c r="F5" t="s">
        <v>94</v>
      </c>
      <c r="G5" s="33">
        <v>4.2766203703703702E-2</v>
      </c>
      <c r="H5">
        <v>97</v>
      </c>
    </row>
    <row r="6" spans="1:9" x14ac:dyDescent="0.25">
      <c r="A6" t="s">
        <v>230</v>
      </c>
      <c r="B6" s="33">
        <v>3.0833333333333334E-2</v>
      </c>
      <c r="C6">
        <v>96</v>
      </c>
      <c r="D6"/>
      <c r="F6" t="s">
        <v>539</v>
      </c>
      <c r="G6" s="33">
        <v>4.9317129629629634E-2</v>
      </c>
      <c r="H6">
        <v>96</v>
      </c>
    </row>
    <row r="7" spans="1:9" x14ac:dyDescent="0.25">
      <c r="A7" t="s">
        <v>45</v>
      </c>
      <c r="B7" s="33">
        <v>3.2175925925925927E-2</v>
      </c>
      <c r="C7">
        <v>95</v>
      </c>
      <c r="D7"/>
    </row>
    <row r="8" spans="1:9" x14ac:dyDescent="0.25">
      <c r="A8" t="s">
        <v>303</v>
      </c>
      <c r="B8" s="33">
        <v>3.3449074074074069E-2</v>
      </c>
      <c r="C8">
        <v>94</v>
      </c>
      <c r="D8"/>
    </row>
    <row r="9" spans="1:9" x14ac:dyDescent="0.25">
      <c r="A9" t="s">
        <v>449</v>
      </c>
      <c r="B9" s="33">
        <v>3.4409722222222223E-2</v>
      </c>
      <c r="C9">
        <v>93</v>
      </c>
      <c r="D9"/>
    </row>
    <row r="10" spans="1:9" x14ac:dyDescent="0.25">
      <c r="A10" t="s">
        <v>332</v>
      </c>
      <c r="B10" s="33">
        <v>3.6296296296296292E-2</v>
      </c>
      <c r="C10">
        <v>92</v>
      </c>
      <c r="D10"/>
    </row>
    <row r="11" spans="1:9" x14ac:dyDescent="0.25">
      <c r="A11" t="s">
        <v>485</v>
      </c>
      <c r="B11" s="33">
        <v>3.7037037037037042E-2</v>
      </c>
      <c r="C11">
        <v>91</v>
      </c>
      <c r="D11"/>
    </row>
    <row r="12" spans="1:9" x14ac:dyDescent="0.25">
      <c r="A12" t="s">
        <v>175</v>
      </c>
      <c r="B12" s="33">
        <v>3.7094907407407403E-2</v>
      </c>
      <c r="C12">
        <v>90</v>
      </c>
    </row>
    <row r="13" spans="1:9" x14ac:dyDescent="0.25">
      <c r="A13" t="s">
        <v>241</v>
      </c>
      <c r="B13" s="33">
        <v>3.8703703703703705E-2</v>
      </c>
      <c r="C13">
        <v>89</v>
      </c>
    </row>
    <row r="14" spans="1:9" x14ac:dyDescent="0.25">
      <c r="A14" t="s">
        <v>341</v>
      </c>
      <c r="B14" s="33">
        <v>3.8726851851851853E-2</v>
      </c>
      <c r="C14">
        <v>88</v>
      </c>
    </row>
    <row r="15" spans="1:9" x14ac:dyDescent="0.25">
      <c r="A15" t="s">
        <v>173</v>
      </c>
      <c r="B15" s="33">
        <v>4.1076388888888891E-2</v>
      </c>
      <c r="C15">
        <v>87</v>
      </c>
    </row>
    <row r="16" spans="1:9" x14ac:dyDescent="0.25">
      <c r="C16" s="6"/>
      <c r="D16"/>
    </row>
    <row r="17" spans="1:4" x14ac:dyDescent="0.25">
      <c r="A17" s="14" t="s">
        <v>321</v>
      </c>
      <c r="C17" s="6"/>
      <c r="D17"/>
    </row>
    <row r="18" spans="1:4" x14ac:dyDescent="0.25">
      <c r="C18" s="6"/>
      <c r="D18"/>
    </row>
    <row r="19" spans="1:4" x14ac:dyDescent="0.25">
      <c r="C19" s="6"/>
      <c r="D19"/>
    </row>
    <row r="20" spans="1:4" x14ac:dyDescent="0.25">
      <c r="C20" s="6"/>
      <c r="D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zoomScaleNormal="100" zoomScalePageLayoutView="125" workbookViewId="0">
      <selection activeCell="A18" sqref="A18"/>
    </sheetView>
  </sheetViews>
  <sheetFormatPr defaultColWidth="11" defaultRowHeight="15.75" x14ac:dyDescent="0.25"/>
  <cols>
    <col min="1" max="1" width="19.5" customWidth="1"/>
    <col min="2" max="2" width="11" style="21"/>
    <col min="4" max="4" width="11" style="6"/>
    <col min="5" max="5" width="24" customWidth="1"/>
    <col min="6" max="6" width="22.875" customWidth="1"/>
    <col min="9" max="9" width="11" style="6"/>
  </cols>
  <sheetData>
    <row r="1" spans="1:9" x14ac:dyDescent="0.25">
      <c r="A1" s="1" t="s">
        <v>0</v>
      </c>
      <c r="B1" s="18" t="s">
        <v>1</v>
      </c>
      <c r="C1" s="1" t="s">
        <v>2</v>
      </c>
      <c r="D1" s="9" t="s">
        <v>22</v>
      </c>
      <c r="E1" s="1"/>
      <c r="F1" s="1" t="s">
        <v>3</v>
      </c>
      <c r="G1" s="1" t="s">
        <v>4</v>
      </c>
      <c r="H1" s="1" t="s">
        <v>2</v>
      </c>
      <c r="I1" s="9" t="s">
        <v>22</v>
      </c>
    </row>
    <row r="2" spans="1:9" x14ac:dyDescent="0.25">
      <c r="A2" s="15" t="s">
        <v>38</v>
      </c>
      <c r="B2" s="19">
        <v>2.0428240740740702E-2</v>
      </c>
      <c r="C2">
        <v>100</v>
      </c>
      <c r="D2" s="6" t="s">
        <v>100</v>
      </c>
      <c r="F2" s="15" t="s">
        <v>84</v>
      </c>
      <c r="G2" s="16">
        <v>2.2187499999999999E-2</v>
      </c>
      <c r="H2">
        <v>100</v>
      </c>
      <c r="I2" s="6" t="s">
        <v>102</v>
      </c>
    </row>
    <row r="3" spans="1:9" x14ac:dyDescent="0.25">
      <c r="A3" s="15" t="s">
        <v>81</v>
      </c>
      <c r="B3" s="19">
        <v>2.0636574074074099E-2</v>
      </c>
      <c r="C3">
        <v>99</v>
      </c>
      <c r="D3" s="6" t="s">
        <v>64</v>
      </c>
      <c r="F3" s="15" t="s">
        <v>46</v>
      </c>
      <c r="G3" s="16">
        <v>2.37152777777778E-2</v>
      </c>
      <c r="H3">
        <v>99</v>
      </c>
      <c r="I3" s="6" t="s">
        <v>104</v>
      </c>
    </row>
    <row r="4" spans="1:9" x14ac:dyDescent="0.25">
      <c r="A4" s="15" t="s">
        <v>82</v>
      </c>
      <c r="B4" s="19">
        <v>2.15740740740741E-2</v>
      </c>
      <c r="C4">
        <v>98</v>
      </c>
      <c r="D4" s="6" t="s">
        <v>78</v>
      </c>
      <c r="F4" s="15" t="s">
        <v>89</v>
      </c>
      <c r="G4" s="16">
        <v>2.4722222222222201E-2</v>
      </c>
      <c r="H4">
        <v>98</v>
      </c>
      <c r="I4" s="6" t="s">
        <v>80</v>
      </c>
    </row>
    <row r="5" spans="1:9" x14ac:dyDescent="0.25">
      <c r="A5" s="15" t="s">
        <v>83</v>
      </c>
      <c r="B5" s="19">
        <v>2.1967592592592601E-2</v>
      </c>
      <c r="C5">
        <v>97</v>
      </c>
      <c r="D5" s="6" t="s">
        <v>101</v>
      </c>
      <c r="F5" s="15" t="s">
        <v>52</v>
      </c>
      <c r="G5" s="16">
        <v>2.8055555555555601E-2</v>
      </c>
      <c r="H5">
        <v>97</v>
      </c>
      <c r="I5" s="6" t="s">
        <v>66</v>
      </c>
    </row>
    <row r="6" spans="1:9" x14ac:dyDescent="0.25">
      <c r="A6" s="15" t="s">
        <v>85</v>
      </c>
      <c r="B6" s="19">
        <v>2.2256944444444399E-2</v>
      </c>
      <c r="C6">
        <v>96</v>
      </c>
      <c r="D6" s="6" t="s">
        <v>76</v>
      </c>
      <c r="F6" s="15" t="s">
        <v>54</v>
      </c>
      <c r="G6" s="16">
        <v>2.90509259259259E-2</v>
      </c>
      <c r="H6">
        <v>96</v>
      </c>
      <c r="I6" s="6" t="s">
        <v>109</v>
      </c>
    </row>
    <row r="7" spans="1:9" x14ac:dyDescent="0.25">
      <c r="A7" s="15" t="s">
        <v>86</v>
      </c>
      <c r="B7" s="19">
        <v>2.2349537037037001E-2</v>
      </c>
      <c r="C7">
        <v>95</v>
      </c>
      <c r="D7" s="6" t="s">
        <v>103</v>
      </c>
      <c r="F7" s="15" t="s">
        <v>92</v>
      </c>
      <c r="G7" s="16">
        <v>2.9548611111111098E-2</v>
      </c>
      <c r="H7">
        <v>95</v>
      </c>
      <c r="I7" s="6" t="s">
        <v>110</v>
      </c>
    </row>
    <row r="8" spans="1:9" x14ac:dyDescent="0.25">
      <c r="A8" s="15" t="s">
        <v>43</v>
      </c>
      <c r="B8" s="19">
        <v>2.2835648148148101E-2</v>
      </c>
      <c r="C8">
        <v>94</v>
      </c>
      <c r="D8" s="6" t="s">
        <v>75</v>
      </c>
      <c r="F8" s="15" t="s">
        <v>93</v>
      </c>
      <c r="G8" s="16">
        <v>3.0752314814814798E-2</v>
      </c>
      <c r="H8">
        <v>94</v>
      </c>
      <c r="I8" s="6" t="s">
        <v>111</v>
      </c>
    </row>
    <row r="9" spans="1:9" x14ac:dyDescent="0.25">
      <c r="A9" s="15" t="s">
        <v>97</v>
      </c>
      <c r="B9" s="20" t="s">
        <v>98</v>
      </c>
      <c r="C9">
        <v>93</v>
      </c>
      <c r="D9" s="6" t="s">
        <v>64</v>
      </c>
      <c r="F9" s="15" t="s">
        <v>94</v>
      </c>
      <c r="G9" s="16">
        <v>3.2476851851851903E-2</v>
      </c>
      <c r="H9">
        <v>93</v>
      </c>
      <c r="I9" s="6" t="s">
        <v>103</v>
      </c>
    </row>
    <row r="10" spans="1:9" x14ac:dyDescent="0.25">
      <c r="A10" s="15" t="s">
        <v>87</v>
      </c>
      <c r="B10" s="19">
        <v>2.4085648148148099E-2</v>
      </c>
      <c r="C10">
        <v>92</v>
      </c>
      <c r="D10" s="6" t="s">
        <v>79</v>
      </c>
      <c r="F10" s="15" t="s">
        <v>95</v>
      </c>
      <c r="G10" s="16">
        <v>3.6921296296296299E-2</v>
      </c>
      <c r="H10">
        <v>92</v>
      </c>
      <c r="I10" s="6" t="s">
        <v>112</v>
      </c>
    </row>
    <row r="11" spans="1:9" x14ac:dyDescent="0.25">
      <c r="A11" s="15" t="s">
        <v>88</v>
      </c>
      <c r="B11" s="19">
        <v>2.46412037037037E-2</v>
      </c>
      <c r="C11">
        <v>91</v>
      </c>
      <c r="D11" s="6" t="s">
        <v>105</v>
      </c>
      <c r="F11" s="15" t="s">
        <v>96</v>
      </c>
      <c r="G11" s="16">
        <v>4.2557870370370399E-2</v>
      </c>
      <c r="H11">
        <v>91</v>
      </c>
      <c r="I11" s="6" t="s">
        <v>80</v>
      </c>
    </row>
    <row r="12" spans="1:9" x14ac:dyDescent="0.25">
      <c r="A12" s="15" t="s">
        <v>90</v>
      </c>
      <c r="B12" s="19">
        <v>2.5717592592592601E-2</v>
      </c>
      <c r="C12">
        <v>90</v>
      </c>
      <c r="D12" s="6" t="s">
        <v>106</v>
      </c>
    </row>
    <row r="13" spans="1:9" x14ac:dyDescent="0.25">
      <c r="A13" s="15" t="s">
        <v>91</v>
      </c>
      <c r="B13" s="19">
        <v>2.6249999999999999E-2</v>
      </c>
      <c r="C13">
        <v>89</v>
      </c>
      <c r="D13" s="6" t="s">
        <v>107</v>
      </c>
    </row>
    <row r="14" spans="1:9" x14ac:dyDescent="0.25">
      <c r="A14" s="15" t="s">
        <v>49</v>
      </c>
      <c r="B14" s="19">
        <v>2.6782407407407401E-2</v>
      </c>
      <c r="C14">
        <v>88</v>
      </c>
      <c r="D14" s="6" t="s">
        <v>108</v>
      </c>
    </row>
    <row r="16" spans="1:9" x14ac:dyDescent="0.25">
      <c r="A16" s="17" t="s">
        <v>99</v>
      </c>
    </row>
    <row r="18" spans="1:1" x14ac:dyDescent="0.25">
      <c r="A18" t="s">
        <v>73</v>
      </c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7"/>
  <sheetViews>
    <sheetView workbookViewId="0">
      <selection activeCell="A7" sqref="A7"/>
    </sheetView>
  </sheetViews>
  <sheetFormatPr defaultRowHeight="15.75" x14ac:dyDescent="0.25"/>
  <cols>
    <col min="1" max="1" width="19.75" customWidth="1"/>
    <col min="2" max="2" width="9" style="8"/>
    <col min="5" max="5" width="21.625" customWidth="1"/>
    <col min="6" max="6" width="17.5" customWidth="1"/>
    <col min="7" max="7" width="9" style="8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7" t="s">
        <v>2</v>
      </c>
      <c r="I1" s="9" t="s">
        <v>22</v>
      </c>
    </row>
    <row r="2" spans="1:9" x14ac:dyDescent="0.25">
      <c r="A2" t="s">
        <v>37</v>
      </c>
      <c r="B2" s="8" t="s">
        <v>543</v>
      </c>
      <c r="C2">
        <v>110</v>
      </c>
      <c r="F2" t="s">
        <v>374</v>
      </c>
      <c r="G2" s="8" t="s">
        <v>383</v>
      </c>
      <c r="H2">
        <v>110</v>
      </c>
    </row>
    <row r="3" spans="1:9" x14ac:dyDescent="0.25">
      <c r="A3" t="s">
        <v>544</v>
      </c>
      <c r="B3" s="8" t="s">
        <v>545</v>
      </c>
      <c r="C3">
        <v>109</v>
      </c>
      <c r="F3" t="s">
        <v>187</v>
      </c>
      <c r="G3" s="8" t="s">
        <v>540</v>
      </c>
      <c r="H3">
        <v>109</v>
      </c>
    </row>
    <row r="4" spans="1:9" x14ac:dyDescent="0.25">
      <c r="A4" t="s">
        <v>83</v>
      </c>
      <c r="B4" s="8" t="s">
        <v>546</v>
      </c>
      <c r="C4">
        <v>108</v>
      </c>
      <c r="F4" t="s">
        <v>541</v>
      </c>
      <c r="G4" s="8" t="s">
        <v>542</v>
      </c>
      <c r="H4">
        <v>108</v>
      </c>
    </row>
    <row r="5" spans="1:9" x14ac:dyDescent="0.25">
      <c r="A5" t="s">
        <v>548</v>
      </c>
      <c r="B5" s="8" t="s">
        <v>547</v>
      </c>
      <c r="C5">
        <v>107</v>
      </c>
    </row>
    <row r="7" spans="1:9" x14ac:dyDescent="0.25">
      <c r="A7" s="14" t="s">
        <v>560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3"/>
  <sheetViews>
    <sheetView workbookViewId="0">
      <selection activeCell="I6" sqref="I6"/>
    </sheetView>
  </sheetViews>
  <sheetFormatPr defaultRowHeight="15.75" x14ac:dyDescent="0.25"/>
  <cols>
    <col min="1" max="1" width="15.875" customWidth="1"/>
    <col min="2" max="2" width="12.5" style="6" customWidth="1"/>
    <col min="5" max="5" width="15.5" customWidth="1"/>
    <col min="6" max="6" width="16.625" style="6" customWidth="1"/>
    <col min="7" max="7" width="9" style="8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7" t="s">
        <v>2</v>
      </c>
      <c r="I1" s="9" t="s">
        <v>22</v>
      </c>
    </row>
    <row r="2" spans="1:9" x14ac:dyDescent="0.25">
      <c r="A2" t="s">
        <v>87</v>
      </c>
      <c r="B2" s="8" t="s">
        <v>511</v>
      </c>
      <c r="C2">
        <v>100</v>
      </c>
      <c r="F2" t="s">
        <v>553</v>
      </c>
      <c r="G2" s="8" t="s">
        <v>557</v>
      </c>
      <c r="H2">
        <v>100</v>
      </c>
    </row>
    <row r="3" spans="1:9" x14ac:dyDescent="0.25">
      <c r="A3" s="31" t="s">
        <v>549</v>
      </c>
      <c r="B3" s="34" t="s">
        <v>550</v>
      </c>
      <c r="C3">
        <v>99</v>
      </c>
      <c r="F3" t="s">
        <v>554</v>
      </c>
      <c r="G3" s="8" t="s">
        <v>558</v>
      </c>
      <c r="H3">
        <v>99</v>
      </c>
    </row>
    <row r="4" spans="1:9" x14ac:dyDescent="0.25">
      <c r="A4" s="31" t="s">
        <v>551</v>
      </c>
      <c r="B4" s="8" t="s">
        <v>552</v>
      </c>
      <c r="C4">
        <v>98</v>
      </c>
      <c r="F4" t="s">
        <v>555</v>
      </c>
      <c r="G4" s="8" t="s">
        <v>559</v>
      </c>
      <c r="H4">
        <v>98</v>
      </c>
    </row>
    <row r="5" spans="1:9" x14ac:dyDescent="0.25">
      <c r="B5" s="8"/>
      <c r="F5"/>
    </row>
    <row r="6" spans="1:9" x14ac:dyDescent="0.25">
      <c r="A6" s="14" t="s">
        <v>556</v>
      </c>
      <c r="B6" s="8"/>
      <c r="F6"/>
    </row>
    <row r="7" spans="1:9" x14ac:dyDescent="0.25">
      <c r="B7" s="8"/>
      <c r="F7"/>
    </row>
    <row r="8" spans="1:9" x14ac:dyDescent="0.25">
      <c r="B8" s="8"/>
      <c r="F8"/>
    </row>
    <row r="9" spans="1:9" x14ac:dyDescent="0.25">
      <c r="B9" s="8"/>
      <c r="F9"/>
    </row>
    <row r="10" spans="1:9" x14ac:dyDescent="0.25">
      <c r="B10" s="8"/>
      <c r="F10"/>
    </row>
    <row r="11" spans="1:9" x14ac:dyDescent="0.25">
      <c r="B11" s="8"/>
      <c r="F11"/>
    </row>
    <row r="12" spans="1:9" x14ac:dyDescent="0.25">
      <c r="B12" s="8"/>
      <c r="F12"/>
    </row>
    <row r="13" spans="1:9" x14ac:dyDescent="0.25">
      <c r="B13" s="8"/>
      <c r="F1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36"/>
  <sheetViews>
    <sheetView topLeftCell="A2" zoomScale="60" zoomScaleNormal="60" workbookViewId="0">
      <selection activeCell="F38" sqref="F38"/>
    </sheetView>
  </sheetViews>
  <sheetFormatPr defaultRowHeight="15.75" x14ac:dyDescent="0.25"/>
  <cols>
    <col min="1" max="1" width="21.875" customWidth="1"/>
    <col min="2" max="2" width="13.375" customWidth="1"/>
    <col min="5" max="5" width="19.875" customWidth="1"/>
    <col min="6" max="6" width="21.25" customWidth="1"/>
    <col min="7" max="7" width="11.5" customWidth="1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7" t="s">
        <v>2</v>
      </c>
      <c r="I1" s="9" t="s">
        <v>22</v>
      </c>
    </row>
    <row r="2" spans="1:9" x14ac:dyDescent="0.25">
      <c r="A2" t="s">
        <v>446</v>
      </c>
      <c r="B2" s="8" t="s">
        <v>563</v>
      </c>
      <c r="C2">
        <v>100</v>
      </c>
      <c r="F2" t="s">
        <v>46</v>
      </c>
      <c r="G2" s="8" t="s">
        <v>584</v>
      </c>
      <c r="H2">
        <v>100</v>
      </c>
    </row>
    <row r="3" spans="1:9" x14ac:dyDescent="0.25">
      <c r="A3" t="s">
        <v>36</v>
      </c>
      <c r="B3" s="8" t="s">
        <v>564</v>
      </c>
      <c r="C3">
        <v>99</v>
      </c>
      <c r="F3" t="s">
        <v>588</v>
      </c>
      <c r="G3" s="8" t="s">
        <v>589</v>
      </c>
      <c r="H3">
        <v>99</v>
      </c>
    </row>
    <row r="4" spans="1:9" x14ac:dyDescent="0.25">
      <c r="A4" t="s">
        <v>225</v>
      </c>
      <c r="B4" s="8" t="s">
        <v>565</v>
      </c>
      <c r="C4">
        <v>98</v>
      </c>
      <c r="F4" t="s">
        <v>510</v>
      </c>
      <c r="G4" s="8" t="s">
        <v>590</v>
      </c>
      <c r="H4">
        <v>98</v>
      </c>
    </row>
    <row r="5" spans="1:9" x14ac:dyDescent="0.25">
      <c r="A5" t="s">
        <v>474</v>
      </c>
      <c r="B5" s="8" t="s">
        <v>566</v>
      </c>
      <c r="C5">
        <v>97</v>
      </c>
      <c r="F5" t="s">
        <v>360</v>
      </c>
      <c r="G5" s="8" t="s">
        <v>592</v>
      </c>
      <c r="H5">
        <v>97</v>
      </c>
    </row>
    <row r="6" spans="1:9" x14ac:dyDescent="0.25">
      <c r="A6" t="s">
        <v>38</v>
      </c>
      <c r="B6" s="8" t="s">
        <v>567</v>
      </c>
      <c r="C6">
        <v>96</v>
      </c>
      <c r="F6" t="s">
        <v>593</v>
      </c>
      <c r="G6" s="8" t="s">
        <v>594</v>
      </c>
      <c r="H6">
        <v>96</v>
      </c>
    </row>
    <row r="7" spans="1:9" x14ac:dyDescent="0.25">
      <c r="A7" t="s">
        <v>568</v>
      </c>
      <c r="B7" s="8" t="s">
        <v>569</v>
      </c>
      <c r="C7">
        <v>95</v>
      </c>
      <c r="F7" t="s">
        <v>596</v>
      </c>
      <c r="G7" s="8" t="s">
        <v>597</v>
      </c>
      <c r="H7">
        <v>95</v>
      </c>
    </row>
    <row r="8" spans="1:9" x14ac:dyDescent="0.25">
      <c r="A8" t="s">
        <v>83</v>
      </c>
      <c r="B8" s="8" t="s">
        <v>570</v>
      </c>
      <c r="C8">
        <v>94</v>
      </c>
      <c r="F8" t="s">
        <v>455</v>
      </c>
      <c r="G8" s="8" t="s">
        <v>601</v>
      </c>
      <c r="H8">
        <v>94</v>
      </c>
    </row>
    <row r="9" spans="1:9" x14ac:dyDescent="0.25">
      <c r="A9" t="s">
        <v>37</v>
      </c>
      <c r="B9" s="8" t="s">
        <v>571</v>
      </c>
      <c r="C9">
        <v>93</v>
      </c>
      <c r="F9" t="s">
        <v>139</v>
      </c>
      <c r="G9" s="8" t="s">
        <v>603</v>
      </c>
      <c r="H9">
        <v>93</v>
      </c>
    </row>
    <row r="10" spans="1:9" x14ac:dyDescent="0.25">
      <c r="A10" t="s">
        <v>572</v>
      </c>
      <c r="B10" s="8" t="s">
        <v>573</v>
      </c>
      <c r="C10">
        <v>92</v>
      </c>
      <c r="F10" t="s">
        <v>244</v>
      </c>
      <c r="G10" s="8" t="s">
        <v>604</v>
      </c>
      <c r="H10">
        <v>92</v>
      </c>
    </row>
    <row r="11" spans="1:9" x14ac:dyDescent="0.25">
      <c r="A11" t="s">
        <v>459</v>
      </c>
      <c r="B11" s="8" t="s">
        <v>574</v>
      </c>
      <c r="C11">
        <v>91</v>
      </c>
      <c r="F11" t="s">
        <v>188</v>
      </c>
      <c r="G11" s="8" t="s">
        <v>605</v>
      </c>
      <c r="H11">
        <v>91</v>
      </c>
    </row>
    <row r="12" spans="1:9" x14ac:dyDescent="0.25">
      <c r="A12" t="s">
        <v>472</v>
      </c>
      <c r="B12" s="8" t="s">
        <v>575</v>
      </c>
      <c r="C12">
        <v>90</v>
      </c>
      <c r="F12" t="s">
        <v>610</v>
      </c>
      <c r="G12" s="8" t="s">
        <v>611</v>
      </c>
      <c r="H12">
        <v>90</v>
      </c>
    </row>
    <row r="13" spans="1:9" x14ac:dyDescent="0.25">
      <c r="A13" t="s">
        <v>314</v>
      </c>
      <c r="B13" s="8" t="s">
        <v>576</v>
      </c>
      <c r="C13">
        <v>89</v>
      </c>
      <c r="F13" t="s">
        <v>355</v>
      </c>
      <c r="G13" s="8" t="s">
        <v>612</v>
      </c>
      <c r="H13">
        <v>89</v>
      </c>
    </row>
    <row r="14" spans="1:9" x14ac:dyDescent="0.25">
      <c r="A14" t="s">
        <v>230</v>
      </c>
      <c r="B14" s="8" t="s">
        <v>577</v>
      </c>
      <c r="C14">
        <v>88</v>
      </c>
      <c r="F14" t="s">
        <v>190</v>
      </c>
      <c r="G14" s="8" t="s">
        <v>614</v>
      </c>
      <c r="H14">
        <v>88</v>
      </c>
    </row>
    <row r="15" spans="1:9" x14ac:dyDescent="0.25">
      <c r="A15" t="s">
        <v>578</v>
      </c>
      <c r="B15" s="8" t="s">
        <v>579</v>
      </c>
      <c r="C15">
        <v>87</v>
      </c>
      <c r="F15" t="s">
        <v>249</v>
      </c>
      <c r="G15" s="8" t="s">
        <v>615</v>
      </c>
      <c r="H15">
        <v>87</v>
      </c>
    </row>
    <row r="16" spans="1:9" x14ac:dyDescent="0.25">
      <c r="A16" t="s">
        <v>448</v>
      </c>
      <c r="B16" s="8" t="s">
        <v>580</v>
      </c>
      <c r="C16">
        <v>86</v>
      </c>
      <c r="F16" t="s">
        <v>191</v>
      </c>
      <c r="G16" s="8" t="s">
        <v>617</v>
      </c>
      <c r="H16">
        <v>86</v>
      </c>
    </row>
    <row r="17" spans="1:8" x14ac:dyDescent="0.25">
      <c r="A17" t="s">
        <v>45</v>
      </c>
      <c r="B17" s="8" t="s">
        <v>581</v>
      </c>
      <c r="C17">
        <v>85</v>
      </c>
      <c r="F17" t="s">
        <v>463</v>
      </c>
      <c r="G17" s="8" t="s">
        <v>618</v>
      </c>
      <c r="H17">
        <v>85</v>
      </c>
    </row>
    <row r="18" spans="1:8" x14ac:dyDescent="0.25">
      <c r="A18" t="s">
        <v>186</v>
      </c>
      <c r="B18" s="8" t="s">
        <v>582</v>
      </c>
      <c r="C18">
        <v>84</v>
      </c>
      <c r="F18" t="s">
        <v>619</v>
      </c>
      <c r="G18" s="8" t="s">
        <v>620</v>
      </c>
      <c r="H18">
        <v>84</v>
      </c>
    </row>
    <row r="19" spans="1:8" x14ac:dyDescent="0.25">
      <c r="A19" t="s">
        <v>325</v>
      </c>
      <c r="B19" s="8" t="s">
        <v>583</v>
      </c>
      <c r="C19">
        <v>83</v>
      </c>
    </row>
    <row r="20" spans="1:8" x14ac:dyDescent="0.25">
      <c r="A20" t="s">
        <v>303</v>
      </c>
      <c r="B20" s="8" t="s">
        <v>585</v>
      </c>
      <c r="C20">
        <v>82</v>
      </c>
    </row>
    <row r="21" spans="1:8" x14ac:dyDescent="0.25">
      <c r="A21" t="s">
        <v>238</v>
      </c>
      <c r="B21" s="8" t="s">
        <v>586</v>
      </c>
      <c r="C21">
        <v>81</v>
      </c>
    </row>
    <row r="22" spans="1:8" x14ac:dyDescent="0.25">
      <c r="A22" t="s">
        <v>498</v>
      </c>
      <c r="B22" s="8" t="s">
        <v>587</v>
      </c>
      <c r="C22">
        <v>80</v>
      </c>
    </row>
    <row r="23" spans="1:8" x14ac:dyDescent="0.25">
      <c r="A23" t="s">
        <v>332</v>
      </c>
      <c r="B23" s="8" t="s">
        <v>591</v>
      </c>
      <c r="C23">
        <v>79</v>
      </c>
    </row>
    <row r="24" spans="1:8" x14ac:dyDescent="0.25">
      <c r="A24" t="s">
        <v>485</v>
      </c>
      <c r="B24" s="8" t="s">
        <v>595</v>
      </c>
      <c r="C24">
        <v>78</v>
      </c>
    </row>
    <row r="25" spans="1:8" x14ac:dyDescent="0.25">
      <c r="A25" t="s">
        <v>449</v>
      </c>
      <c r="B25" s="8" t="s">
        <v>598</v>
      </c>
      <c r="C25">
        <v>77</v>
      </c>
    </row>
    <row r="26" spans="1:8" x14ac:dyDescent="0.25">
      <c r="A26" t="s">
        <v>599</v>
      </c>
      <c r="B26" s="8" t="s">
        <v>600</v>
      </c>
      <c r="C26">
        <v>76</v>
      </c>
    </row>
    <row r="27" spans="1:8" x14ac:dyDescent="0.25">
      <c r="A27" t="s">
        <v>51</v>
      </c>
      <c r="B27" s="8" t="s">
        <v>602</v>
      </c>
      <c r="C27">
        <v>75</v>
      </c>
    </row>
    <row r="28" spans="1:8" x14ac:dyDescent="0.25">
      <c r="A28" t="s">
        <v>606</v>
      </c>
      <c r="B28" s="8" t="s">
        <v>607</v>
      </c>
      <c r="C28">
        <v>74</v>
      </c>
    </row>
    <row r="29" spans="1:8" x14ac:dyDescent="0.25">
      <c r="A29" t="s">
        <v>53</v>
      </c>
      <c r="B29" s="8" t="s">
        <v>608</v>
      </c>
      <c r="C29">
        <v>73</v>
      </c>
    </row>
    <row r="30" spans="1:8" x14ac:dyDescent="0.25">
      <c r="A30" t="s">
        <v>341</v>
      </c>
      <c r="B30" s="8" t="s">
        <v>609</v>
      </c>
      <c r="C30">
        <v>72</v>
      </c>
    </row>
    <row r="31" spans="1:8" x14ac:dyDescent="0.25">
      <c r="A31" t="s">
        <v>131</v>
      </c>
      <c r="B31" s="8" t="s">
        <v>611</v>
      </c>
      <c r="C31">
        <v>71</v>
      </c>
    </row>
    <row r="32" spans="1:8" x14ac:dyDescent="0.25">
      <c r="A32" t="s">
        <v>339</v>
      </c>
      <c r="B32" s="8" t="s">
        <v>613</v>
      </c>
      <c r="C32">
        <v>70</v>
      </c>
    </row>
    <row r="33" spans="1:3" x14ac:dyDescent="0.25">
      <c r="A33" t="s">
        <v>59</v>
      </c>
      <c r="B33" s="8" t="s">
        <v>616</v>
      </c>
      <c r="C33">
        <v>69</v>
      </c>
    </row>
    <row r="34" spans="1:3" x14ac:dyDescent="0.25">
      <c r="A34" t="s">
        <v>621</v>
      </c>
      <c r="B34" s="8" t="s">
        <v>622</v>
      </c>
      <c r="C34">
        <v>68</v>
      </c>
    </row>
    <row r="36" spans="1:3" x14ac:dyDescent="0.25">
      <c r="A36" s="14" t="s">
        <v>256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21"/>
  <sheetViews>
    <sheetView workbookViewId="0">
      <selection activeCell="J12" sqref="J12"/>
    </sheetView>
  </sheetViews>
  <sheetFormatPr defaultRowHeight="15.75" x14ac:dyDescent="0.25"/>
  <cols>
    <col min="1" max="1" width="20.875" customWidth="1"/>
    <col min="6" max="6" width="22" customWidth="1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7" t="s">
        <v>2</v>
      </c>
      <c r="I1" s="9" t="s">
        <v>22</v>
      </c>
    </row>
    <row r="2" spans="1:9" x14ac:dyDescent="0.25">
      <c r="A2" t="s">
        <v>623</v>
      </c>
      <c r="B2" s="33">
        <v>2.5879629629629627E-2</v>
      </c>
      <c r="C2">
        <v>100</v>
      </c>
      <c r="F2" t="s">
        <v>374</v>
      </c>
      <c r="G2" s="33">
        <v>2.854166666666667E-2</v>
      </c>
      <c r="H2">
        <v>100</v>
      </c>
    </row>
    <row r="3" spans="1:9" x14ac:dyDescent="0.25">
      <c r="A3" t="s">
        <v>226</v>
      </c>
      <c r="B3" s="33">
        <v>2.7152777777777779E-2</v>
      </c>
      <c r="C3">
        <v>99</v>
      </c>
      <c r="F3" t="s">
        <v>187</v>
      </c>
      <c r="G3" s="33">
        <v>3.4328703703703702E-2</v>
      </c>
      <c r="H3">
        <v>99</v>
      </c>
    </row>
    <row r="4" spans="1:9" x14ac:dyDescent="0.25">
      <c r="A4" t="s">
        <v>489</v>
      </c>
      <c r="B4" s="33">
        <v>2.9259259259259259E-2</v>
      </c>
      <c r="C4">
        <v>98</v>
      </c>
      <c r="F4" t="s">
        <v>141</v>
      </c>
      <c r="G4" s="33">
        <v>3.8310185185185183E-2</v>
      </c>
      <c r="H4">
        <v>98</v>
      </c>
    </row>
    <row r="5" spans="1:9" x14ac:dyDescent="0.25">
      <c r="A5" t="s">
        <v>115</v>
      </c>
      <c r="B5" s="33">
        <v>2.9583333333333336E-2</v>
      </c>
      <c r="C5">
        <v>97</v>
      </c>
      <c r="F5" t="s">
        <v>94</v>
      </c>
      <c r="G5" s="33">
        <v>4.0069444444444442E-2</v>
      </c>
      <c r="H5">
        <v>97</v>
      </c>
    </row>
    <row r="6" spans="1:9" x14ac:dyDescent="0.25">
      <c r="A6" t="s">
        <v>120</v>
      </c>
      <c r="B6" s="33">
        <v>2.9699074074074072E-2</v>
      </c>
      <c r="C6">
        <v>96</v>
      </c>
      <c r="F6" t="s">
        <v>626</v>
      </c>
      <c r="G6" s="33">
        <v>4.1053240740740744E-2</v>
      </c>
      <c r="H6">
        <v>96</v>
      </c>
    </row>
    <row r="7" spans="1:9" x14ac:dyDescent="0.25">
      <c r="A7" t="s">
        <v>624</v>
      </c>
      <c r="B7" s="33">
        <v>3.5358796296296298E-2</v>
      </c>
      <c r="C7">
        <v>95</v>
      </c>
      <c r="F7" t="s">
        <v>627</v>
      </c>
      <c r="G7" s="33">
        <v>4.1493055555555554E-2</v>
      </c>
      <c r="H7">
        <v>95</v>
      </c>
    </row>
    <row r="8" spans="1:9" x14ac:dyDescent="0.25">
      <c r="A8" t="s">
        <v>625</v>
      </c>
      <c r="B8" s="33">
        <v>3.8090277777777778E-2</v>
      </c>
      <c r="C8">
        <v>94</v>
      </c>
      <c r="F8" t="s">
        <v>193</v>
      </c>
      <c r="G8" s="33">
        <v>4.1493055555555554E-2</v>
      </c>
      <c r="H8">
        <v>94</v>
      </c>
    </row>
    <row r="9" spans="1:9" x14ac:dyDescent="0.25">
      <c r="A9" t="s">
        <v>479</v>
      </c>
      <c r="B9" s="33">
        <v>3.9259259259259258E-2</v>
      </c>
      <c r="C9">
        <v>93</v>
      </c>
      <c r="F9" t="s">
        <v>628</v>
      </c>
      <c r="G9" s="33">
        <v>4.2048611111111113E-2</v>
      </c>
      <c r="H9">
        <v>93</v>
      </c>
    </row>
    <row r="10" spans="1:9" x14ac:dyDescent="0.25">
      <c r="A10" t="s">
        <v>336</v>
      </c>
      <c r="B10" s="33">
        <v>4.1076388888888891E-2</v>
      </c>
      <c r="C10">
        <v>92</v>
      </c>
      <c r="F10" t="s">
        <v>462</v>
      </c>
      <c r="G10" s="33">
        <v>4.387731481481482E-2</v>
      </c>
      <c r="H10">
        <v>92</v>
      </c>
    </row>
    <row r="11" spans="1:9" x14ac:dyDescent="0.25">
      <c r="F11" t="s">
        <v>461</v>
      </c>
      <c r="G11" s="33">
        <v>4.387731481481482E-2</v>
      </c>
      <c r="H11">
        <v>91</v>
      </c>
    </row>
    <row r="12" spans="1:9" x14ac:dyDescent="0.25">
      <c r="F12" t="s">
        <v>629</v>
      </c>
      <c r="G12" s="33">
        <v>4.4074074074074071E-2</v>
      </c>
      <c r="H12">
        <v>90</v>
      </c>
    </row>
    <row r="13" spans="1:9" x14ac:dyDescent="0.25">
      <c r="A13" s="14" t="s">
        <v>655</v>
      </c>
      <c r="F13" t="s">
        <v>630</v>
      </c>
      <c r="G13" s="33">
        <v>4.4328703703703703E-2</v>
      </c>
      <c r="H13">
        <v>89</v>
      </c>
    </row>
    <row r="14" spans="1:9" x14ac:dyDescent="0.25">
      <c r="F14" t="s">
        <v>95</v>
      </c>
      <c r="G14" s="33">
        <v>4.4305555555555549E-2</v>
      </c>
      <c r="H14">
        <v>88</v>
      </c>
    </row>
    <row r="15" spans="1:9" x14ac:dyDescent="0.25">
      <c r="F15" t="s">
        <v>514</v>
      </c>
      <c r="G15" s="33">
        <v>4.4502314814814814E-2</v>
      </c>
      <c r="H15">
        <v>87</v>
      </c>
    </row>
    <row r="16" spans="1:9" x14ac:dyDescent="0.25">
      <c r="F16" t="s">
        <v>631</v>
      </c>
      <c r="G16" s="33">
        <v>4.7361111111111111E-2</v>
      </c>
      <c r="H16">
        <v>86</v>
      </c>
    </row>
    <row r="17" spans="6:8" x14ac:dyDescent="0.25">
      <c r="F17" t="s">
        <v>539</v>
      </c>
      <c r="G17" s="33">
        <v>4.8576388888888884E-2</v>
      </c>
      <c r="H17">
        <v>85</v>
      </c>
    </row>
    <row r="18" spans="6:8" x14ac:dyDescent="0.25">
      <c r="F18" t="s">
        <v>194</v>
      </c>
      <c r="G18" s="33">
        <v>4.9247685185185186E-2</v>
      </c>
      <c r="H18">
        <v>84</v>
      </c>
    </row>
    <row r="19" spans="6:8" x14ac:dyDescent="0.25">
      <c r="F19" t="s">
        <v>632</v>
      </c>
      <c r="G19" s="33">
        <v>5.1354166666666666E-2</v>
      </c>
      <c r="H19">
        <v>83</v>
      </c>
    </row>
    <row r="20" spans="6:8" x14ac:dyDescent="0.25">
      <c r="F20" t="s">
        <v>633</v>
      </c>
      <c r="G20" s="33">
        <v>5.151620370370371E-2</v>
      </c>
      <c r="H20">
        <v>82</v>
      </c>
    </row>
    <row r="21" spans="6:8" x14ac:dyDescent="0.25">
      <c r="F21" t="s">
        <v>96</v>
      </c>
      <c r="G21" s="33">
        <v>5.5983796296296295E-2</v>
      </c>
      <c r="H21">
        <v>81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21"/>
  <sheetViews>
    <sheetView workbookViewId="0">
      <selection activeCell="E20" sqref="E20"/>
    </sheetView>
  </sheetViews>
  <sheetFormatPr defaultRowHeight="15.75" x14ac:dyDescent="0.25"/>
  <cols>
    <col min="1" max="1" width="20.25" customWidth="1"/>
    <col min="2" max="2" width="12.875" style="8" customWidth="1"/>
    <col min="5" max="5" width="18.625" customWidth="1"/>
    <col min="6" max="6" width="30.25" style="8" customWidth="1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7" t="s">
        <v>2</v>
      </c>
      <c r="I1" s="9" t="s">
        <v>22</v>
      </c>
    </row>
    <row r="2" spans="1:9" x14ac:dyDescent="0.25">
      <c r="A2" t="s">
        <v>310</v>
      </c>
      <c r="B2" s="33">
        <v>1.1331018518518518E-2</v>
      </c>
      <c r="C2">
        <v>100</v>
      </c>
      <c r="F2" t="s">
        <v>84</v>
      </c>
      <c r="G2" s="33">
        <v>1.3599537037037037E-2</v>
      </c>
      <c r="H2">
        <v>100</v>
      </c>
    </row>
    <row r="3" spans="1:9" x14ac:dyDescent="0.25">
      <c r="A3" t="s">
        <v>634</v>
      </c>
      <c r="B3" s="33">
        <v>1.2291666666666666E-2</v>
      </c>
      <c r="C3">
        <v>99</v>
      </c>
      <c r="F3" t="s">
        <v>638</v>
      </c>
      <c r="G3" s="33">
        <v>1.3773148148148147E-2</v>
      </c>
      <c r="H3">
        <v>99</v>
      </c>
    </row>
    <row r="4" spans="1:9" x14ac:dyDescent="0.25">
      <c r="A4" t="s">
        <v>635</v>
      </c>
      <c r="B4" s="33">
        <v>1.2361111111111113E-2</v>
      </c>
      <c r="C4">
        <v>98</v>
      </c>
      <c r="F4" t="s">
        <v>641</v>
      </c>
      <c r="G4" s="33">
        <v>1.4004629629629631E-2</v>
      </c>
      <c r="H4">
        <v>98</v>
      </c>
    </row>
    <row r="5" spans="1:9" x14ac:dyDescent="0.25">
      <c r="A5" t="s">
        <v>636</v>
      </c>
      <c r="B5" s="33">
        <v>1.2673611111111109E-2</v>
      </c>
      <c r="C5">
        <v>97</v>
      </c>
      <c r="F5" t="s">
        <v>375</v>
      </c>
      <c r="G5" s="33">
        <v>1.4027777777777778E-2</v>
      </c>
      <c r="H5">
        <v>97</v>
      </c>
    </row>
    <row r="6" spans="1:9" x14ac:dyDescent="0.25">
      <c r="A6" t="s">
        <v>637</v>
      </c>
      <c r="B6" s="33">
        <v>1.2777777777777777E-2</v>
      </c>
      <c r="C6">
        <v>96</v>
      </c>
      <c r="F6" t="s">
        <v>128</v>
      </c>
      <c r="G6" s="33">
        <v>1.5416666666666667E-2</v>
      </c>
      <c r="H6">
        <v>96</v>
      </c>
    </row>
    <row r="7" spans="1:9" x14ac:dyDescent="0.25">
      <c r="A7" t="s">
        <v>373</v>
      </c>
      <c r="B7" s="33">
        <v>1.3229166666666667E-2</v>
      </c>
      <c r="C7">
        <v>95</v>
      </c>
      <c r="F7" t="s">
        <v>454</v>
      </c>
      <c r="G7" s="33">
        <v>1.5474537037037038E-2</v>
      </c>
      <c r="H7">
        <v>95</v>
      </c>
    </row>
    <row r="8" spans="1:9" x14ac:dyDescent="0.25">
      <c r="A8" t="s">
        <v>90</v>
      </c>
      <c r="B8" s="33">
        <v>1.3703703703703704E-2</v>
      </c>
      <c r="C8">
        <v>94</v>
      </c>
      <c r="F8" t="s">
        <v>541</v>
      </c>
      <c r="G8" s="33">
        <v>1.6481481481481482E-2</v>
      </c>
      <c r="H8">
        <v>94</v>
      </c>
    </row>
    <row r="9" spans="1:9" x14ac:dyDescent="0.25">
      <c r="A9" t="s">
        <v>639</v>
      </c>
      <c r="B9" s="33">
        <v>1.3796296296296298E-2</v>
      </c>
      <c r="C9">
        <v>93</v>
      </c>
      <c r="F9" t="s">
        <v>648</v>
      </c>
      <c r="G9" s="33">
        <v>1.7187499999999998E-2</v>
      </c>
      <c r="H9">
        <v>93</v>
      </c>
    </row>
    <row r="10" spans="1:9" x14ac:dyDescent="0.25">
      <c r="A10" t="s">
        <v>640</v>
      </c>
      <c r="B10" s="33">
        <v>1.3865740740740739E-2</v>
      </c>
      <c r="C10">
        <v>92</v>
      </c>
      <c r="F10" t="s">
        <v>649</v>
      </c>
      <c r="G10" s="33">
        <v>1.7812499999999998E-2</v>
      </c>
      <c r="H10">
        <v>92</v>
      </c>
    </row>
    <row r="11" spans="1:9" x14ac:dyDescent="0.25">
      <c r="A11" t="s">
        <v>642</v>
      </c>
      <c r="B11" s="33">
        <v>1.4328703703703703E-2</v>
      </c>
      <c r="C11">
        <v>91</v>
      </c>
      <c r="F11" t="s">
        <v>650</v>
      </c>
      <c r="G11" s="33">
        <v>1.7835648148148149E-2</v>
      </c>
      <c r="H11">
        <v>91</v>
      </c>
    </row>
    <row r="12" spans="1:9" x14ac:dyDescent="0.25">
      <c r="A12" t="s">
        <v>643</v>
      </c>
      <c r="B12" s="33">
        <v>1.4780092592592595E-2</v>
      </c>
      <c r="C12">
        <v>90</v>
      </c>
      <c r="F12" t="s">
        <v>464</v>
      </c>
      <c r="G12" s="33">
        <v>2.1585648148148145E-2</v>
      </c>
      <c r="H12">
        <v>90</v>
      </c>
    </row>
    <row r="13" spans="1:9" x14ac:dyDescent="0.25">
      <c r="A13" t="s">
        <v>644</v>
      </c>
      <c r="B13" s="33">
        <v>1.4791666666666668E-2</v>
      </c>
      <c r="C13">
        <v>89</v>
      </c>
      <c r="F13" t="s">
        <v>652</v>
      </c>
      <c r="G13" s="33">
        <v>2.2118055555555557E-2</v>
      </c>
      <c r="H13">
        <v>89</v>
      </c>
    </row>
    <row r="14" spans="1:9" x14ac:dyDescent="0.25">
      <c r="A14" t="s">
        <v>645</v>
      </c>
      <c r="B14" s="33">
        <v>1.4872685185185185E-2</v>
      </c>
      <c r="C14">
        <v>88</v>
      </c>
      <c r="F14" t="s">
        <v>653</v>
      </c>
      <c r="G14" s="33">
        <v>2.3206018518518515E-2</v>
      </c>
      <c r="H14">
        <v>88</v>
      </c>
    </row>
    <row r="15" spans="1:9" x14ac:dyDescent="0.25">
      <c r="A15" t="s">
        <v>646</v>
      </c>
      <c r="B15" s="33">
        <v>1.494212962962963E-2</v>
      </c>
      <c r="C15">
        <v>87</v>
      </c>
      <c r="F15"/>
    </row>
    <row r="16" spans="1:9" x14ac:dyDescent="0.25">
      <c r="A16" t="s">
        <v>647</v>
      </c>
      <c r="B16" s="33">
        <v>1.5335648148148147E-2</v>
      </c>
      <c r="C16">
        <v>86</v>
      </c>
    </row>
    <row r="17" spans="1:6" x14ac:dyDescent="0.25">
      <c r="A17" t="s">
        <v>48</v>
      </c>
      <c r="B17" s="33">
        <v>1.6180555555555556E-2</v>
      </c>
      <c r="C17">
        <v>85</v>
      </c>
    </row>
    <row r="18" spans="1:6" x14ac:dyDescent="0.25">
      <c r="A18" t="s">
        <v>451</v>
      </c>
      <c r="B18" s="33">
        <v>1.6828703703703703E-2</v>
      </c>
      <c r="C18">
        <v>84</v>
      </c>
    </row>
    <row r="19" spans="1:6" x14ac:dyDescent="0.25">
      <c r="A19" t="s">
        <v>651</v>
      </c>
      <c r="B19" s="33">
        <v>1.9733796296296298E-2</v>
      </c>
      <c r="C19">
        <v>83</v>
      </c>
    </row>
    <row r="20" spans="1:6" x14ac:dyDescent="0.25">
      <c r="E20" s="8"/>
      <c r="F20"/>
    </row>
    <row r="21" spans="1:6" x14ac:dyDescent="0.25">
      <c r="A21" s="14" t="s">
        <v>654</v>
      </c>
      <c r="E21" s="8"/>
      <c r="F21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19"/>
  <sheetViews>
    <sheetView workbookViewId="0">
      <selection activeCell="D20" sqref="D20"/>
    </sheetView>
  </sheetViews>
  <sheetFormatPr defaultRowHeight="15.75" x14ac:dyDescent="0.25"/>
  <cols>
    <col min="1" max="1" width="25.75" customWidth="1"/>
    <col min="6" max="6" width="25.625" customWidth="1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7" t="s">
        <v>2</v>
      </c>
      <c r="I1" s="9" t="s">
        <v>22</v>
      </c>
    </row>
    <row r="2" spans="1:9" x14ac:dyDescent="0.25">
      <c r="A2" t="s">
        <v>37</v>
      </c>
      <c r="B2" s="33">
        <v>5.4814814814814816E-2</v>
      </c>
      <c r="C2">
        <v>100</v>
      </c>
      <c r="F2" t="s">
        <v>374</v>
      </c>
      <c r="G2" s="33">
        <v>6.2847222222222221E-2</v>
      </c>
      <c r="H2">
        <v>100</v>
      </c>
    </row>
    <row r="3" spans="1:9" x14ac:dyDescent="0.25">
      <c r="A3" t="s">
        <v>83</v>
      </c>
      <c r="B3" s="33">
        <v>6.0613425925925925E-2</v>
      </c>
      <c r="C3">
        <v>99</v>
      </c>
      <c r="F3" t="s">
        <v>46</v>
      </c>
      <c r="G3" s="33">
        <v>6.8726851851851858E-2</v>
      </c>
      <c r="H3">
        <v>99</v>
      </c>
    </row>
    <row r="4" spans="1:9" x14ac:dyDescent="0.25">
      <c r="A4" t="s">
        <v>656</v>
      </c>
      <c r="B4" s="33">
        <v>6.0972222222222226E-2</v>
      </c>
      <c r="C4">
        <v>98</v>
      </c>
      <c r="F4" t="s">
        <v>657</v>
      </c>
      <c r="G4" s="33">
        <v>7.3831018518518518E-2</v>
      </c>
      <c r="H4">
        <v>98</v>
      </c>
    </row>
    <row r="5" spans="1:9" x14ac:dyDescent="0.25">
      <c r="A5" t="s">
        <v>40</v>
      </c>
      <c r="B5" s="33">
        <v>6.1469907407407404E-2</v>
      </c>
      <c r="C5">
        <v>97</v>
      </c>
      <c r="F5" t="s">
        <v>50</v>
      </c>
      <c r="G5" s="33">
        <v>7.6886574074074079E-2</v>
      </c>
      <c r="H5">
        <v>97</v>
      </c>
    </row>
    <row r="6" spans="1:9" x14ac:dyDescent="0.25">
      <c r="A6" t="s">
        <v>41</v>
      </c>
      <c r="B6" s="33">
        <v>6.4432870370370363E-2</v>
      </c>
      <c r="C6">
        <v>96</v>
      </c>
      <c r="F6" t="s">
        <v>360</v>
      </c>
      <c r="G6" s="33">
        <v>7.8287037037037044E-2</v>
      </c>
      <c r="H6">
        <v>96</v>
      </c>
    </row>
    <row r="7" spans="1:9" x14ac:dyDescent="0.25">
      <c r="A7" t="s">
        <v>90</v>
      </c>
      <c r="B7" s="33">
        <v>6.5358796296296304E-2</v>
      </c>
      <c r="C7">
        <v>95</v>
      </c>
      <c r="F7" t="s">
        <v>469</v>
      </c>
      <c r="G7" s="33">
        <v>7.8530092592592596E-2</v>
      </c>
      <c r="H7">
        <v>95</v>
      </c>
    </row>
    <row r="8" spans="1:9" x14ac:dyDescent="0.25">
      <c r="A8" t="s">
        <v>162</v>
      </c>
      <c r="B8" s="33">
        <v>6.7233796296296292E-2</v>
      </c>
      <c r="C8">
        <v>94</v>
      </c>
      <c r="F8" t="s">
        <v>352</v>
      </c>
      <c r="G8" s="33">
        <v>8.4976851851851845E-2</v>
      </c>
      <c r="H8">
        <v>94</v>
      </c>
    </row>
    <row r="9" spans="1:9" x14ac:dyDescent="0.25">
      <c r="A9" t="s">
        <v>325</v>
      </c>
      <c r="B9" s="33">
        <v>6.9409722222222234E-2</v>
      </c>
      <c r="C9">
        <v>93</v>
      </c>
      <c r="F9" t="s">
        <v>141</v>
      </c>
      <c r="G9" s="33">
        <v>8.6041666666666669E-2</v>
      </c>
      <c r="H9">
        <v>93</v>
      </c>
    </row>
    <row r="10" spans="1:9" x14ac:dyDescent="0.25">
      <c r="A10" t="s">
        <v>49</v>
      </c>
      <c r="B10" s="33">
        <v>7.6747685185185183E-2</v>
      </c>
      <c r="C10">
        <v>92</v>
      </c>
      <c r="F10" t="s">
        <v>659</v>
      </c>
      <c r="G10" s="33">
        <v>8.6423611111111118E-2</v>
      </c>
      <c r="H10">
        <v>92</v>
      </c>
    </row>
    <row r="11" spans="1:9" x14ac:dyDescent="0.25">
      <c r="A11" t="s">
        <v>51</v>
      </c>
      <c r="B11" s="33">
        <v>7.6898148148148146E-2</v>
      </c>
      <c r="C11">
        <v>91</v>
      </c>
      <c r="F11" t="s">
        <v>531</v>
      </c>
      <c r="G11" s="33">
        <v>8.8483796296296283E-2</v>
      </c>
      <c r="H11">
        <v>91</v>
      </c>
    </row>
    <row r="12" spans="1:9" x14ac:dyDescent="0.25">
      <c r="A12" t="s">
        <v>449</v>
      </c>
      <c r="B12" s="33">
        <v>7.7164351851851845E-2</v>
      </c>
      <c r="C12">
        <v>90</v>
      </c>
      <c r="F12" t="s">
        <v>249</v>
      </c>
      <c r="G12" s="33">
        <v>9.2986111111111103E-2</v>
      </c>
      <c r="H12">
        <v>90</v>
      </c>
    </row>
    <row r="13" spans="1:9" x14ac:dyDescent="0.25">
      <c r="A13" t="s">
        <v>332</v>
      </c>
      <c r="B13" s="33">
        <v>7.7488425925925933E-2</v>
      </c>
      <c r="C13">
        <v>89</v>
      </c>
      <c r="F13" t="s">
        <v>95</v>
      </c>
      <c r="G13" s="33">
        <v>0.10259259259259258</v>
      </c>
      <c r="H13">
        <v>89</v>
      </c>
    </row>
    <row r="14" spans="1:9" x14ac:dyDescent="0.25">
      <c r="A14" t="s">
        <v>175</v>
      </c>
      <c r="B14" s="33">
        <v>7.8275462962962963E-2</v>
      </c>
      <c r="C14">
        <v>88</v>
      </c>
    </row>
    <row r="15" spans="1:9" x14ac:dyDescent="0.25">
      <c r="A15" t="s">
        <v>658</v>
      </c>
      <c r="B15" s="33">
        <v>8.4884259259259257E-2</v>
      </c>
      <c r="C15">
        <v>87</v>
      </c>
    </row>
    <row r="16" spans="1:9" x14ac:dyDescent="0.25">
      <c r="A16" t="s">
        <v>341</v>
      </c>
      <c r="B16" s="33">
        <v>8.6817129629629633E-2</v>
      </c>
      <c r="C16">
        <v>86</v>
      </c>
    </row>
    <row r="17" spans="1:3" x14ac:dyDescent="0.25">
      <c r="A17" t="s">
        <v>58</v>
      </c>
      <c r="B17" s="33">
        <v>9.0821759259259269E-2</v>
      </c>
      <c r="C17">
        <v>85</v>
      </c>
    </row>
    <row r="19" spans="1:3" x14ac:dyDescent="0.25">
      <c r="A19" s="14" t="s">
        <v>660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6"/>
  <sheetViews>
    <sheetView workbookViewId="0">
      <selection activeCell="D6" sqref="D6"/>
    </sheetView>
  </sheetViews>
  <sheetFormatPr defaultRowHeight="15.75" x14ac:dyDescent="0.25"/>
  <cols>
    <col min="1" max="1" width="17.625" customWidth="1"/>
    <col min="6" max="6" width="18.25" customWidth="1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7" t="s">
        <v>2</v>
      </c>
      <c r="I1" s="9" t="s">
        <v>22</v>
      </c>
    </row>
    <row r="2" spans="1:9" x14ac:dyDescent="0.25">
      <c r="A2" t="s">
        <v>36</v>
      </c>
      <c r="B2" s="13">
        <v>2.4085648148148148E-2</v>
      </c>
      <c r="C2">
        <v>100</v>
      </c>
      <c r="F2" t="s">
        <v>139</v>
      </c>
      <c r="G2" s="13">
        <v>3.5868055555555556E-2</v>
      </c>
      <c r="H2">
        <v>100</v>
      </c>
    </row>
    <row r="3" spans="1:9" x14ac:dyDescent="0.25">
      <c r="A3" t="s">
        <v>661</v>
      </c>
      <c r="B3" s="13">
        <v>2.6018518518518521E-2</v>
      </c>
      <c r="C3">
        <v>99</v>
      </c>
      <c r="F3" t="s">
        <v>243</v>
      </c>
      <c r="G3" s="13">
        <v>3.8043981481481477E-2</v>
      </c>
      <c r="H3">
        <v>99</v>
      </c>
    </row>
    <row r="4" spans="1:9" x14ac:dyDescent="0.25">
      <c r="A4" t="s">
        <v>90</v>
      </c>
      <c r="B4" s="13">
        <v>2.9351851851851851E-2</v>
      </c>
      <c r="C4">
        <v>98</v>
      </c>
    </row>
    <row r="6" spans="1:9" x14ac:dyDescent="0.25">
      <c r="A6" s="14" t="s">
        <v>719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28"/>
  <sheetViews>
    <sheetView topLeftCell="A4" zoomScale="80" zoomScaleNormal="80" workbookViewId="0">
      <selection activeCell="C2" sqref="C2:C26"/>
    </sheetView>
  </sheetViews>
  <sheetFormatPr defaultRowHeight="15.75" x14ac:dyDescent="0.25"/>
  <cols>
    <col min="1" max="1" width="19.875" customWidth="1"/>
    <col min="2" max="2" width="15.125" customWidth="1"/>
    <col min="5" max="5" width="14.125" customWidth="1"/>
    <col min="6" max="6" width="20.625" customWidth="1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7" t="s">
        <v>2</v>
      </c>
      <c r="I1" s="9" t="s">
        <v>22</v>
      </c>
    </row>
    <row r="2" spans="1:9" x14ac:dyDescent="0.25">
      <c r="A2" s="36" t="s">
        <v>474</v>
      </c>
      <c r="B2" s="37" t="s">
        <v>662</v>
      </c>
      <c r="C2">
        <v>100</v>
      </c>
      <c r="F2" s="36" t="s">
        <v>84</v>
      </c>
      <c r="G2" s="37" t="s">
        <v>665</v>
      </c>
      <c r="H2">
        <v>100</v>
      </c>
    </row>
    <row r="3" spans="1:9" x14ac:dyDescent="0.25">
      <c r="A3" s="36" t="s">
        <v>663</v>
      </c>
      <c r="B3" s="37" t="s">
        <v>664</v>
      </c>
      <c r="C3">
        <v>99</v>
      </c>
      <c r="F3" s="36" t="s">
        <v>677</v>
      </c>
      <c r="G3" s="37" t="s">
        <v>678</v>
      </c>
      <c r="H3">
        <v>99</v>
      </c>
    </row>
    <row r="4" spans="1:9" x14ac:dyDescent="0.25">
      <c r="A4" s="36" t="s">
        <v>231</v>
      </c>
      <c r="B4" s="37" t="s">
        <v>666</v>
      </c>
      <c r="C4">
        <v>98</v>
      </c>
      <c r="F4" s="36" t="s">
        <v>684</v>
      </c>
      <c r="G4" s="37" t="s">
        <v>685</v>
      </c>
      <c r="H4">
        <v>98</v>
      </c>
    </row>
    <row r="5" spans="1:9" x14ac:dyDescent="0.25">
      <c r="A5" s="36" t="s">
        <v>118</v>
      </c>
      <c r="B5" s="37" t="s">
        <v>667</v>
      </c>
      <c r="C5">
        <v>97</v>
      </c>
      <c r="F5" s="36" t="s">
        <v>232</v>
      </c>
      <c r="G5" s="37" t="s">
        <v>686</v>
      </c>
      <c r="H5">
        <v>97</v>
      </c>
    </row>
    <row r="6" spans="1:9" x14ac:dyDescent="0.25">
      <c r="A6" s="36" t="s">
        <v>668</v>
      </c>
      <c r="B6" s="37" t="s">
        <v>669</v>
      </c>
      <c r="C6">
        <v>96</v>
      </c>
      <c r="F6" s="36" t="s">
        <v>390</v>
      </c>
      <c r="G6" s="37" t="s">
        <v>691</v>
      </c>
      <c r="H6">
        <v>96</v>
      </c>
    </row>
    <row r="7" spans="1:9" x14ac:dyDescent="0.25">
      <c r="A7" s="36" t="s">
        <v>90</v>
      </c>
      <c r="B7" s="37" t="s">
        <v>670</v>
      </c>
      <c r="C7">
        <v>95</v>
      </c>
      <c r="F7" s="36" t="s">
        <v>92</v>
      </c>
      <c r="G7" s="37" t="s">
        <v>695</v>
      </c>
      <c r="H7">
        <v>95</v>
      </c>
    </row>
    <row r="8" spans="1:9" x14ac:dyDescent="0.25">
      <c r="A8" s="36" t="s">
        <v>671</v>
      </c>
      <c r="B8" s="37" t="s">
        <v>672</v>
      </c>
      <c r="C8">
        <v>94</v>
      </c>
      <c r="F8" s="36" t="s">
        <v>139</v>
      </c>
      <c r="G8" s="37" t="s">
        <v>696</v>
      </c>
      <c r="H8">
        <v>94</v>
      </c>
    </row>
    <row r="9" spans="1:9" x14ac:dyDescent="0.25">
      <c r="A9" s="36" t="s">
        <v>472</v>
      </c>
      <c r="B9" s="37" t="s">
        <v>673</v>
      </c>
      <c r="C9">
        <v>93</v>
      </c>
      <c r="F9" s="36" t="s">
        <v>697</v>
      </c>
      <c r="G9" s="37" t="s">
        <v>698</v>
      </c>
      <c r="H9">
        <v>93</v>
      </c>
    </row>
    <row r="10" spans="1:9" x14ac:dyDescent="0.25">
      <c r="A10" s="36" t="s">
        <v>674</v>
      </c>
      <c r="B10" s="37" t="s">
        <v>675</v>
      </c>
      <c r="C10">
        <v>92</v>
      </c>
      <c r="F10" s="36" t="s">
        <v>243</v>
      </c>
      <c r="G10" s="37" t="s">
        <v>699</v>
      </c>
      <c r="H10">
        <v>92</v>
      </c>
    </row>
    <row r="11" spans="1:9" x14ac:dyDescent="0.25">
      <c r="A11" s="36" t="s">
        <v>499</v>
      </c>
      <c r="B11" s="37" t="s">
        <v>676</v>
      </c>
      <c r="C11">
        <v>91</v>
      </c>
      <c r="F11" s="36" t="s">
        <v>94</v>
      </c>
      <c r="G11" s="37" t="s">
        <v>701</v>
      </c>
      <c r="H11">
        <v>91</v>
      </c>
    </row>
    <row r="12" spans="1:9" x14ac:dyDescent="0.25">
      <c r="A12" s="36" t="s">
        <v>498</v>
      </c>
      <c r="B12" s="37" t="s">
        <v>679</v>
      </c>
      <c r="C12">
        <v>90</v>
      </c>
      <c r="F12" s="36" t="s">
        <v>473</v>
      </c>
      <c r="G12" s="37" t="s">
        <v>702</v>
      </c>
      <c r="H12">
        <v>90</v>
      </c>
    </row>
    <row r="13" spans="1:9" x14ac:dyDescent="0.25">
      <c r="A13" s="36" t="s">
        <v>448</v>
      </c>
      <c r="B13" s="37" t="s">
        <v>680</v>
      </c>
      <c r="C13">
        <v>89</v>
      </c>
      <c r="F13" s="36" t="s">
        <v>514</v>
      </c>
      <c r="G13" s="37" t="s">
        <v>707</v>
      </c>
      <c r="H13">
        <v>89</v>
      </c>
    </row>
    <row r="14" spans="1:9" x14ac:dyDescent="0.25">
      <c r="A14" s="36" t="s">
        <v>681</v>
      </c>
      <c r="B14" s="37" t="s">
        <v>682</v>
      </c>
      <c r="C14">
        <v>88</v>
      </c>
      <c r="F14" s="36" t="s">
        <v>515</v>
      </c>
      <c r="G14" s="37" t="s">
        <v>708</v>
      </c>
      <c r="H14">
        <v>88</v>
      </c>
    </row>
    <row r="15" spans="1:9" x14ac:dyDescent="0.25">
      <c r="A15" s="36" t="s">
        <v>45</v>
      </c>
      <c r="B15" s="37" t="s">
        <v>683</v>
      </c>
      <c r="C15">
        <v>87</v>
      </c>
      <c r="F15" s="36" t="s">
        <v>171</v>
      </c>
      <c r="G15" s="37" t="s">
        <v>711</v>
      </c>
      <c r="H15">
        <v>87</v>
      </c>
    </row>
    <row r="16" spans="1:9" x14ac:dyDescent="0.25">
      <c r="A16" s="36" t="s">
        <v>88</v>
      </c>
      <c r="B16" s="37" t="s">
        <v>687</v>
      </c>
      <c r="C16">
        <v>86</v>
      </c>
    </row>
    <row r="17" spans="1:3" x14ac:dyDescent="0.25">
      <c r="A17" s="36" t="s">
        <v>688</v>
      </c>
      <c r="B17" s="37" t="s">
        <v>689</v>
      </c>
      <c r="C17">
        <v>85</v>
      </c>
    </row>
    <row r="18" spans="1:3" x14ac:dyDescent="0.25">
      <c r="A18" s="36" t="s">
        <v>330</v>
      </c>
      <c r="B18" s="37" t="s">
        <v>690</v>
      </c>
      <c r="C18">
        <v>84</v>
      </c>
    </row>
    <row r="19" spans="1:3" x14ac:dyDescent="0.25">
      <c r="A19" s="36" t="s">
        <v>692</v>
      </c>
      <c r="B19" s="37" t="s">
        <v>693</v>
      </c>
      <c r="C19">
        <v>83</v>
      </c>
    </row>
    <row r="20" spans="1:3" x14ac:dyDescent="0.25">
      <c r="A20" s="36" t="s">
        <v>175</v>
      </c>
      <c r="B20" s="37" t="s">
        <v>694</v>
      </c>
      <c r="C20">
        <v>82</v>
      </c>
    </row>
    <row r="21" spans="1:3" x14ac:dyDescent="0.25">
      <c r="A21" s="36" t="s">
        <v>341</v>
      </c>
      <c r="B21" s="37" t="s">
        <v>700</v>
      </c>
      <c r="C21">
        <v>81</v>
      </c>
    </row>
    <row r="22" spans="1:3" x14ac:dyDescent="0.25">
      <c r="A22" s="36" t="s">
        <v>253</v>
      </c>
      <c r="B22" s="37" t="s">
        <v>703</v>
      </c>
      <c r="C22">
        <v>80</v>
      </c>
    </row>
    <row r="23" spans="1:3" x14ac:dyDescent="0.25">
      <c r="A23" s="36" t="s">
        <v>704</v>
      </c>
      <c r="B23" s="37" t="s">
        <v>705</v>
      </c>
      <c r="C23">
        <v>79</v>
      </c>
    </row>
    <row r="24" spans="1:3" x14ac:dyDescent="0.25">
      <c r="A24" s="36" t="s">
        <v>58</v>
      </c>
      <c r="B24" s="37" t="s">
        <v>706</v>
      </c>
      <c r="C24">
        <v>78</v>
      </c>
    </row>
    <row r="25" spans="1:3" x14ac:dyDescent="0.25">
      <c r="A25" s="36" t="s">
        <v>709</v>
      </c>
      <c r="B25" s="37" t="s">
        <v>710</v>
      </c>
      <c r="C25">
        <v>77</v>
      </c>
    </row>
    <row r="26" spans="1:3" x14ac:dyDescent="0.25">
      <c r="A26" s="36" t="s">
        <v>339</v>
      </c>
      <c r="B26" s="37" t="s">
        <v>710</v>
      </c>
      <c r="C26">
        <v>76</v>
      </c>
    </row>
    <row r="28" spans="1:3" x14ac:dyDescent="0.25">
      <c r="A28" s="38" t="s">
        <v>713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7"/>
  <sheetViews>
    <sheetView workbookViewId="0">
      <selection activeCell="D9" sqref="D9"/>
    </sheetView>
  </sheetViews>
  <sheetFormatPr defaultRowHeight="15.75" x14ac:dyDescent="0.25"/>
  <cols>
    <col min="1" max="1" width="21.625" customWidth="1"/>
    <col min="2" max="2" width="9" style="8"/>
    <col min="6" max="6" width="18.625" customWidth="1"/>
    <col min="7" max="7" width="9" style="8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7" t="s">
        <v>2</v>
      </c>
      <c r="I1" s="9" t="s">
        <v>22</v>
      </c>
    </row>
    <row r="2" spans="1:9" x14ac:dyDescent="0.25">
      <c r="A2" t="s">
        <v>90</v>
      </c>
      <c r="B2" s="8" t="s">
        <v>714</v>
      </c>
      <c r="C2">
        <v>100</v>
      </c>
      <c r="F2" t="s">
        <v>139</v>
      </c>
      <c r="G2" s="8" t="s">
        <v>718</v>
      </c>
      <c r="H2">
        <v>100</v>
      </c>
    </row>
    <row r="3" spans="1:9" x14ac:dyDescent="0.25">
      <c r="A3" t="s">
        <v>115</v>
      </c>
      <c r="B3" s="8" t="s">
        <v>383</v>
      </c>
      <c r="C3">
        <v>99</v>
      </c>
    </row>
    <row r="4" spans="1:9" x14ac:dyDescent="0.25">
      <c r="A4" t="s">
        <v>715</v>
      </c>
      <c r="B4" s="8" t="s">
        <v>716</v>
      </c>
      <c r="C4">
        <v>97</v>
      </c>
    </row>
    <row r="5" spans="1:9" x14ac:dyDescent="0.25">
      <c r="A5" t="s">
        <v>303</v>
      </c>
      <c r="B5" s="8" t="s">
        <v>717</v>
      </c>
      <c r="C5">
        <v>96</v>
      </c>
    </row>
    <row r="7" spans="1:9" x14ac:dyDescent="0.25">
      <c r="A7" s="14" t="s">
        <v>719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28"/>
  <sheetViews>
    <sheetView topLeftCell="A13" zoomScale="80" zoomScaleNormal="80" workbookViewId="0">
      <selection activeCell="J24" sqref="J24"/>
    </sheetView>
  </sheetViews>
  <sheetFormatPr defaultRowHeight="15.75" x14ac:dyDescent="0.25"/>
  <cols>
    <col min="1" max="1" width="20.25" customWidth="1"/>
    <col min="6" max="6" width="18.25" customWidth="1"/>
    <col min="11" max="11" width="28.75" customWidth="1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7" t="s">
        <v>2</v>
      </c>
      <c r="I1" s="9" t="s">
        <v>22</v>
      </c>
    </row>
    <row r="2" spans="1:9" x14ac:dyDescent="0.25">
      <c r="A2" t="s">
        <v>310</v>
      </c>
      <c r="B2" s="13">
        <v>2.2499999999999996E-2</v>
      </c>
      <c r="C2">
        <v>100</v>
      </c>
      <c r="F2" t="s">
        <v>47</v>
      </c>
      <c r="G2" s="13">
        <v>3.0624999999999999E-2</v>
      </c>
      <c r="H2">
        <v>100</v>
      </c>
    </row>
    <row r="3" spans="1:9" x14ac:dyDescent="0.25">
      <c r="A3" t="s">
        <v>36</v>
      </c>
      <c r="B3" s="13">
        <v>2.3379629629629629E-2</v>
      </c>
      <c r="C3">
        <v>99</v>
      </c>
      <c r="F3" t="s">
        <v>50</v>
      </c>
      <c r="G3" s="13">
        <v>3.3263888888888891E-2</v>
      </c>
      <c r="H3">
        <v>99</v>
      </c>
    </row>
    <row r="4" spans="1:9" x14ac:dyDescent="0.25">
      <c r="A4" t="s">
        <v>474</v>
      </c>
      <c r="B4" s="13">
        <v>2.4502314814814814E-2</v>
      </c>
      <c r="C4">
        <v>98</v>
      </c>
      <c r="F4" t="s">
        <v>187</v>
      </c>
      <c r="G4" s="13">
        <v>3.3298611111111112E-2</v>
      </c>
      <c r="H4">
        <v>98</v>
      </c>
    </row>
    <row r="5" spans="1:9" x14ac:dyDescent="0.25">
      <c r="A5" t="s">
        <v>661</v>
      </c>
      <c r="B5" s="13">
        <v>2.4884259259259259E-2</v>
      </c>
      <c r="C5">
        <v>97</v>
      </c>
      <c r="F5" t="s">
        <v>360</v>
      </c>
      <c r="G5" s="13">
        <v>3.349537037037037E-2</v>
      </c>
      <c r="H5">
        <v>97</v>
      </c>
    </row>
    <row r="6" spans="1:9" x14ac:dyDescent="0.25">
      <c r="A6" t="s">
        <v>568</v>
      </c>
      <c r="B6" s="13">
        <v>2.5636574074074072E-2</v>
      </c>
      <c r="C6">
        <v>96</v>
      </c>
      <c r="F6" t="s">
        <v>139</v>
      </c>
      <c r="G6" s="13">
        <v>3.3958333333333333E-2</v>
      </c>
      <c r="H6">
        <v>96</v>
      </c>
    </row>
    <row r="7" spans="1:9" x14ac:dyDescent="0.25">
      <c r="A7" t="s">
        <v>90</v>
      </c>
      <c r="B7" s="13">
        <v>2.6712962962962966E-2</v>
      </c>
      <c r="C7">
        <v>95</v>
      </c>
      <c r="F7" t="s">
        <v>52</v>
      </c>
      <c r="G7" s="13">
        <v>3.5300925925925923E-2</v>
      </c>
      <c r="H7">
        <v>95</v>
      </c>
    </row>
    <row r="8" spans="1:9" x14ac:dyDescent="0.25">
      <c r="A8" t="s">
        <v>489</v>
      </c>
      <c r="B8" s="13">
        <v>2.6875E-2</v>
      </c>
      <c r="C8">
        <v>94</v>
      </c>
      <c r="F8" t="s">
        <v>190</v>
      </c>
      <c r="G8" s="13">
        <v>3.6030092592592593E-2</v>
      </c>
      <c r="H8">
        <v>94</v>
      </c>
    </row>
    <row r="9" spans="1:9" x14ac:dyDescent="0.25">
      <c r="A9" t="s">
        <v>82</v>
      </c>
      <c r="B9" s="13">
        <v>2.704861111111111E-2</v>
      </c>
      <c r="C9">
        <v>93</v>
      </c>
      <c r="F9" t="s">
        <v>244</v>
      </c>
      <c r="G9" s="13">
        <v>3.6168981481481483E-2</v>
      </c>
      <c r="H9">
        <v>93</v>
      </c>
    </row>
    <row r="10" spans="1:9" x14ac:dyDescent="0.25">
      <c r="A10" t="s">
        <v>40</v>
      </c>
      <c r="B10" s="13">
        <v>2.7407407407407408E-2</v>
      </c>
      <c r="C10">
        <v>92</v>
      </c>
      <c r="F10" t="s">
        <v>141</v>
      </c>
      <c r="G10" s="13">
        <v>3.6516203703703703E-2</v>
      </c>
      <c r="H10">
        <v>92</v>
      </c>
    </row>
    <row r="11" spans="1:9" x14ac:dyDescent="0.25">
      <c r="A11" t="s">
        <v>720</v>
      </c>
      <c r="B11" s="13">
        <v>2.7800925925925923E-2</v>
      </c>
      <c r="C11">
        <v>91</v>
      </c>
      <c r="F11" t="s">
        <v>243</v>
      </c>
      <c r="G11" s="13">
        <v>3.6655092592592593E-2</v>
      </c>
      <c r="H11">
        <v>91</v>
      </c>
    </row>
    <row r="12" spans="1:9" x14ac:dyDescent="0.25">
      <c r="A12" t="s">
        <v>118</v>
      </c>
      <c r="B12" s="13">
        <v>2.7881944444444445E-2</v>
      </c>
      <c r="C12">
        <v>90</v>
      </c>
      <c r="F12" t="s">
        <v>476</v>
      </c>
      <c r="G12" s="13">
        <v>3.6666666666666667E-2</v>
      </c>
      <c r="H12">
        <v>90</v>
      </c>
    </row>
    <row r="13" spans="1:9" x14ac:dyDescent="0.25">
      <c r="A13" t="s">
        <v>313</v>
      </c>
      <c r="B13" s="13">
        <v>2.8587962962962964E-2</v>
      </c>
      <c r="C13">
        <v>89</v>
      </c>
      <c r="F13" t="s">
        <v>94</v>
      </c>
      <c r="G13" s="13">
        <v>3.8182870370370374E-2</v>
      </c>
      <c r="H13">
        <v>89</v>
      </c>
    </row>
    <row r="14" spans="1:9" x14ac:dyDescent="0.25">
      <c r="A14" t="s">
        <v>43</v>
      </c>
      <c r="B14" s="13">
        <v>2.8796296296296296E-2</v>
      </c>
      <c r="C14">
        <v>88</v>
      </c>
      <c r="F14" t="s">
        <v>721</v>
      </c>
      <c r="G14" s="13">
        <v>3.8321759259259257E-2</v>
      </c>
      <c r="H14">
        <v>88</v>
      </c>
    </row>
    <row r="15" spans="1:9" x14ac:dyDescent="0.25">
      <c r="A15" t="s">
        <v>578</v>
      </c>
      <c r="B15" s="13">
        <v>3.0104166666666668E-2</v>
      </c>
      <c r="C15">
        <v>87</v>
      </c>
      <c r="F15" t="s">
        <v>55</v>
      </c>
      <c r="G15" s="13">
        <v>3.8993055555555552E-2</v>
      </c>
      <c r="H15">
        <v>87</v>
      </c>
    </row>
    <row r="16" spans="1:9" x14ac:dyDescent="0.25">
      <c r="A16" t="s">
        <v>45</v>
      </c>
      <c r="B16" s="13">
        <v>3.0555555555555555E-2</v>
      </c>
      <c r="C16">
        <v>86</v>
      </c>
      <c r="F16" t="s">
        <v>627</v>
      </c>
      <c r="G16" s="13">
        <v>3.9166666666666662E-2</v>
      </c>
      <c r="H16">
        <v>86</v>
      </c>
    </row>
    <row r="17" spans="1:8" x14ac:dyDescent="0.25">
      <c r="A17" t="s">
        <v>688</v>
      </c>
      <c r="B17" s="13">
        <v>3.078703703703704E-2</v>
      </c>
      <c r="C17">
        <v>85</v>
      </c>
      <c r="F17" t="s">
        <v>249</v>
      </c>
      <c r="G17" s="13">
        <v>3.9317129629629625E-2</v>
      </c>
      <c r="H17">
        <v>85</v>
      </c>
    </row>
    <row r="18" spans="1:8" x14ac:dyDescent="0.25">
      <c r="A18" t="s">
        <v>488</v>
      </c>
      <c r="B18" s="13">
        <v>3.1585648148148147E-2</v>
      </c>
      <c r="C18">
        <v>84</v>
      </c>
      <c r="F18" t="s">
        <v>514</v>
      </c>
      <c r="G18" s="13">
        <v>4.5000000000000005E-2</v>
      </c>
      <c r="H18">
        <v>84</v>
      </c>
    </row>
    <row r="19" spans="1:8" x14ac:dyDescent="0.25">
      <c r="A19" t="s">
        <v>48</v>
      </c>
      <c r="B19" s="13">
        <v>3.1597222222222221E-2</v>
      </c>
      <c r="C19">
        <v>83</v>
      </c>
      <c r="F19" t="s">
        <v>722</v>
      </c>
      <c r="G19" s="13">
        <v>4.6273148148148147E-2</v>
      </c>
      <c r="H19">
        <v>83</v>
      </c>
    </row>
    <row r="20" spans="1:8" x14ac:dyDescent="0.25">
      <c r="A20" t="s">
        <v>88</v>
      </c>
      <c r="B20" s="13">
        <v>3.2754629629629627E-2</v>
      </c>
      <c r="C20">
        <v>82</v>
      </c>
      <c r="F20" t="s">
        <v>723</v>
      </c>
      <c r="G20" s="13">
        <v>4.628472222222222E-2</v>
      </c>
      <c r="H20">
        <v>82</v>
      </c>
    </row>
    <row r="21" spans="1:8" x14ac:dyDescent="0.25">
      <c r="A21" t="s">
        <v>332</v>
      </c>
      <c r="B21" s="13">
        <v>3.2986111111111112E-2</v>
      </c>
      <c r="C21">
        <v>81</v>
      </c>
      <c r="F21" t="s">
        <v>726</v>
      </c>
      <c r="G21" s="8" t="s">
        <v>727</v>
      </c>
      <c r="H21">
        <v>81</v>
      </c>
    </row>
    <row r="22" spans="1:8" x14ac:dyDescent="0.25">
      <c r="A22" t="s">
        <v>306</v>
      </c>
      <c r="B22" s="13">
        <v>3.318287037037037E-2</v>
      </c>
      <c r="C22">
        <v>80</v>
      </c>
      <c r="F22" t="s">
        <v>194</v>
      </c>
      <c r="G22" s="13">
        <v>4.701388888888889E-2</v>
      </c>
      <c r="H22">
        <v>80</v>
      </c>
    </row>
    <row r="23" spans="1:8" x14ac:dyDescent="0.25">
      <c r="A23" t="s">
        <v>175</v>
      </c>
      <c r="B23" s="13">
        <v>3.5289351851851856E-2</v>
      </c>
      <c r="C23">
        <v>79</v>
      </c>
      <c r="F23" t="s">
        <v>539</v>
      </c>
      <c r="G23" s="13">
        <v>4.7291666666666669E-2</v>
      </c>
      <c r="H23">
        <v>79</v>
      </c>
    </row>
    <row r="24" spans="1:8" x14ac:dyDescent="0.25">
      <c r="A24" t="s">
        <v>317</v>
      </c>
      <c r="B24" s="13">
        <v>3.6666666666666667E-2</v>
      </c>
      <c r="C24">
        <v>78</v>
      </c>
      <c r="F24" t="s">
        <v>171</v>
      </c>
      <c r="G24" s="13">
        <v>5.0219907407407414E-2</v>
      </c>
      <c r="H24">
        <v>78</v>
      </c>
    </row>
    <row r="25" spans="1:8" x14ac:dyDescent="0.25">
      <c r="A25" t="s">
        <v>336</v>
      </c>
      <c r="B25" s="13">
        <v>3.7951388888888889E-2</v>
      </c>
      <c r="C25">
        <v>77</v>
      </c>
      <c r="F25" t="s">
        <v>724</v>
      </c>
      <c r="G25" s="13">
        <v>5.153935185185185E-2</v>
      </c>
      <c r="H25">
        <v>77</v>
      </c>
    </row>
    <row r="26" spans="1:8" x14ac:dyDescent="0.25">
      <c r="A26" t="s">
        <v>58</v>
      </c>
      <c r="B26" s="13">
        <v>4.0671296296296296E-2</v>
      </c>
      <c r="C26">
        <v>76</v>
      </c>
      <c r="F26" t="s">
        <v>57</v>
      </c>
      <c r="G26" s="13">
        <v>5.153935185185185E-2</v>
      </c>
      <c r="H26">
        <v>76</v>
      </c>
    </row>
    <row r="27" spans="1:8" x14ac:dyDescent="0.25">
      <c r="F27" t="s">
        <v>56</v>
      </c>
      <c r="G27" s="13">
        <v>5.1550925925925924E-2</v>
      </c>
      <c r="H27">
        <v>75</v>
      </c>
    </row>
    <row r="28" spans="1:8" x14ac:dyDescent="0.25">
      <c r="A28" s="14" t="s">
        <v>725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"/>
  <sheetViews>
    <sheetView zoomScaleNormal="100" zoomScalePageLayoutView="125" workbookViewId="0">
      <selection activeCell="C2" sqref="C2:C15"/>
    </sheetView>
  </sheetViews>
  <sheetFormatPr defaultColWidth="11" defaultRowHeight="15.75" x14ac:dyDescent="0.25"/>
  <cols>
    <col min="1" max="1" width="16.5" customWidth="1"/>
    <col min="2" max="2" width="15.5" style="6" bestFit="1" customWidth="1"/>
    <col min="4" max="4" width="11" style="6"/>
    <col min="5" max="5" width="16.125" customWidth="1"/>
    <col min="6" max="6" width="23.125" style="6" customWidth="1"/>
    <col min="7" max="8" width="11" style="8"/>
    <col min="9" max="9" width="11" style="6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1" t="s">
        <v>2</v>
      </c>
      <c r="I1" s="9" t="s">
        <v>22</v>
      </c>
    </row>
    <row r="2" spans="1:9" x14ac:dyDescent="0.25">
      <c r="A2" t="s">
        <v>37</v>
      </c>
      <c r="B2" s="8" t="s">
        <v>113</v>
      </c>
      <c r="C2">
        <v>100</v>
      </c>
      <c r="D2" s="6" t="s">
        <v>147</v>
      </c>
      <c r="F2" t="s">
        <v>84</v>
      </c>
      <c r="G2" s="8" t="s">
        <v>117</v>
      </c>
      <c r="H2">
        <v>100</v>
      </c>
      <c r="I2" s="6" t="s">
        <v>107</v>
      </c>
    </row>
    <row r="3" spans="1:9" x14ac:dyDescent="0.25">
      <c r="A3" t="s">
        <v>38</v>
      </c>
      <c r="B3" s="8" t="s">
        <v>114</v>
      </c>
      <c r="C3">
        <v>99</v>
      </c>
      <c r="D3" s="6" t="s">
        <v>148</v>
      </c>
      <c r="F3" t="s">
        <v>128</v>
      </c>
      <c r="G3" s="8" t="s">
        <v>129</v>
      </c>
      <c r="H3">
        <v>99</v>
      </c>
      <c r="I3" s="6" t="s">
        <v>156</v>
      </c>
    </row>
    <row r="4" spans="1:9" x14ac:dyDescent="0.25">
      <c r="A4" t="s">
        <v>115</v>
      </c>
      <c r="B4" s="8" t="s">
        <v>116</v>
      </c>
      <c r="C4">
        <v>98</v>
      </c>
      <c r="D4" s="6" t="s">
        <v>63</v>
      </c>
      <c r="F4" t="s">
        <v>137</v>
      </c>
      <c r="G4" s="8" t="s">
        <v>138</v>
      </c>
      <c r="H4">
        <v>98</v>
      </c>
      <c r="I4" s="6" t="s">
        <v>157</v>
      </c>
    </row>
    <row r="5" spans="1:9" x14ac:dyDescent="0.25">
      <c r="A5" t="s">
        <v>118</v>
      </c>
      <c r="B5" s="8" t="s">
        <v>119</v>
      </c>
      <c r="C5">
        <v>97</v>
      </c>
      <c r="D5" s="6" t="s">
        <v>149</v>
      </c>
      <c r="F5" t="s">
        <v>139</v>
      </c>
      <c r="G5" s="8" t="s">
        <v>140</v>
      </c>
      <c r="H5">
        <v>97</v>
      </c>
      <c r="I5" s="6" t="s">
        <v>64</v>
      </c>
    </row>
    <row r="6" spans="1:9" x14ac:dyDescent="0.25">
      <c r="A6" t="s">
        <v>120</v>
      </c>
      <c r="B6" s="8" t="s">
        <v>121</v>
      </c>
      <c r="C6">
        <v>96</v>
      </c>
      <c r="D6" s="6" t="s">
        <v>78</v>
      </c>
      <c r="F6" t="s">
        <v>141</v>
      </c>
      <c r="G6" s="8" t="s">
        <v>145</v>
      </c>
      <c r="H6">
        <v>96</v>
      </c>
      <c r="I6" s="6" t="s">
        <v>158</v>
      </c>
    </row>
    <row r="7" spans="1:9" x14ac:dyDescent="0.25">
      <c r="A7" t="s">
        <v>43</v>
      </c>
      <c r="B7" s="8" t="s">
        <v>122</v>
      </c>
      <c r="C7">
        <v>95</v>
      </c>
      <c r="D7" s="6" t="s">
        <v>150</v>
      </c>
      <c r="F7" t="s">
        <v>142</v>
      </c>
      <c r="G7" s="8" t="s">
        <v>144</v>
      </c>
      <c r="H7">
        <v>95</v>
      </c>
      <c r="I7" s="6" t="s">
        <v>64</v>
      </c>
    </row>
    <row r="8" spans="1:9" x14ac:dyDescent="0.25">
      <c r="A8" t="s">
        <v>85</v>
      </c>
      <c r="B8" s="8" t="s">
        <v>123</v>
      </c>
      <c r="C8">
        <v>94</v>
      </c>
      <c r="D8" s="6" t="s">
        <v>151</v>
      </c>
      <c r="F8" t="s">
        <v>94</v>
      </c>
      <c r="G8" s="8" t="s">
        <v>143</v>
      </c>
      <c r="H8">
        <v>94</v>
      </c>
      <c r="I8" s="6" t="s">
        <v>105</v>
      </c>
    </row>
    <row r="9" spans="1:9" x14ac:dyDescent="0.25">
      <c r="A9" t="s">
        <v>82</v>
      </c>
      <c r="B9" s="8" t="s">
        <v>124</v>
      </c>
      <c r="C9">
        <v>93</v>
      </c>
      <c r="D9" s="6" t="s">
        <v>152</v>
      </c>
      <c r="F9"/>
      <c r="H9"/>
    </row>
    <row r="10" spans="1:9" x14ac:dyDescent="0.25">
      <c r="A10" t="s">
        <v>125</v>
      </c>
      <c r="B10" s="8" t="s">
        <v>126</v>
      </c>
      <c r="C10">
        <v>92</v>
      </c>
      <c r="D10" s="6" t="s">
        <v>153</v>
      </c>
      <c r="F10"/>
      <c r="H10"/>
    </row>
    <row r="11" spans="1:9" x14ac:dyDescent="0.25">
      <c r="A11" t="s">
        <v>45</v>
      </c>
      <c r="B11" s="8" t="s">
        <v>127</v>
      </c>
      <c r="C11">
        <v>91</v>
      </c>
      <c r="D11" s="6" t="s">
        <v>154</v>
      </c>
      <c r="F11"/>
      <c r="H11"/>
    </row>
    <row r="12" spans="1:9" x14ac:dyDescent="0.25">
      <c r="A12" t="s">
        <v>131</v>
      </c>
      <c r="B12" s="8" t="s">
        <v>130</v>
      </c>
      <c r="C12">
        <v>90</v>
      </c>
      <c r="D12" s="6" t="s">
        <v>155</v>
      </c>
      <c r="F12"/>
      <c r="H12"/>
    </row>
    <row r="13" spans="1:9" x14ac:dyDescent="0.25">
      <c r="A13" t="s">
        <v>91</v>
      </c>
      <c r="B13" s="8" t="s">
        <v>132</v>
      </c>
      <c r="C13">
        <v>89</v>
      </c>
      <c r="D13" s="6" t="s">
        <v>61</v>
      </c>
      <c r="F13"/>
      <c r="H13"/>
    </row>
    <row r="14" spans="1:9" x14ac:dyDescent="0.25">
      <c r="A14" t="s">
        <v>133</v>
      </c>
      <c r="B14" s="8" t="s">
        <v>134</v>
      </c>
      <c r="C14">
        <v>88</v>
      </c>
      <c r="D14" s="6" t="s">
        <v>103</v>
      </c>
      <c r="F14"/>
      <c r="H14"/>
    </row>
    <row r="15" spans="1:9" x14ac:dyDescent="0.25">
      <c r="A15" t="s">
        <v>135</v>
      </c>
      <c r="B15" s="8" t="s">
        <v>136</v>
      </c>
      <c r="C15">
        <v>87</v>
      </c>
      <c r="D15" s="6" t="s">
        <v>80</v>
      </c>
      <c r="F15"/>
      <c r="H15"/>
    </row>
    <row r="16" spans="1:9" x14ac:dyDescent="0.25">
      <c r="B16" s="8"/>
      <c r="F16"/>
      <c r="H16"/>
    </row>
    <row r="17" spans="1:8" x14ac:dyDescent="0.25">
      <c r="A17" s="14" t="s">
        <v>146</v>
      </c>
      <c r="B17" s="8"/>
      <c r="F17"/>
      <c r="H17"/>
    </row>
    <row r="18" spans="1:8" x14ac:dyDescent="0.25">
      <c r="B18" s="8"/>
      <c r="F18"/>
      <c r="H18"/>
    </row>
    <row r="19" spans="1:8" x14ac:dyDescent="0.25">
      <c r="A19" t="s">
        <v>73</v>
      </c>
      <c r="B19" s="8"/>
      <c r="F19"/>
      <c r="H19"/>
    </row>
    <row r="20" spans="1:8" x14ac:dyDescent="0.25">
      <c r="A20" s="2"/>
      <c r="C20" s="2"/>
      <c r="E20" s="2"/>
      <c r="G20" s="3"/>
    </row>
    <row r="21" spans="1:8" x14ac:dyDescent="0.25">
      <c r="A21" s="2"/>
      <c r="C21" s="2"/>
      <c r="E21" s="2"/>
      <c r="G21" s="3"/>
    </row>
    <row r="22" spans="1:8" x14ac:dyDescent="0.25">
      <c r="A22" s="2"/>
      <c r="C22" s="2"/>
      <c r="E22" s="2"/>
      <c r="G22" s="3"/>
    </row>
    <row r="23" spans="1:8" x14ac:dyDescent="0.25">
      <c r="A23" s="2"/>
      <c r="C23" s="2"/>
    </row>
    <row r="24" spans="1:8" x14ac:dyDescent="0.25">
      <c r="A24" s="2"/>
      <c r="C24" s="2"/>
    </row>
    <row r="25" spans="1:8" x14ac:dyDescent="0.25">
      <c r="A25" s="2"/>
      <c r="C25" s="2"/>
    </row>
    <row r="26" spans="1:8" x14ac:dyDescent="0.25">
      <c r="A26" s="2"/>
      <c r="C26" s="2"/>
    </row>
    <row r="27" spans="1:8" x14ac:dyDescent="0.25">
      <c r="A27" s="2"/>
      <c r="C27" s="2"/>
    </row>
    <row r="28" spans="1:8" x14ac:dyDescent="0.25">
      <c r="A28" s="2"/>
      <c r="C28" s="2"/>
    </row>
    <row r="29" spans="1:8" x14ac:dyDescent="0.25">
      <c r="A29" s="2"/>
      <c r="C29" s="2"/>
    </row>
    <row r="30" spans="1:8" x14ac:dyDescent="0.25">
      <c r="A30" s="2"/>
      <c r="C30" s="2"/>
    </row>
    <row r="31" spans="1:8" x14ac:dyDescent="0.25">
      <c r="A31" s="2"/>
      <c r="C31" s="2"/>
    </row>
    <row r="32" spans="1:8" x14ac:dyDescent="0.25">
      <c r="A32" s="2"/>
      <c r="C32" s="2"/>
    </row>
    <row r="33" spans="1:3" x14ac:dyDescent="0.25">
      <c r="A33" s="2"/>
      <c r="C33" s="2"/>
    </row>
    <row r="34" spans="1:3" x14ac:dyDescent="0.25">
      <c r="A34" s="2"/>
      <c r="C34" s="2"/>
    </row>
    <row r="35" spans="1:3" x14ac:dyDescent="0.25">
      <c r="A35" s="2"/>
      <c r="C35" s="2"/>
    </row>
    <row r="36" spans="1:3" x14ac:dyDescent="0.25">
      <c r="A36" s="2"/>
      <c r="C36" s="2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11"/>
  <sheetViews>
    <sheetView workbookViewId="0">
      <selection activeCell="A8" sqref="A8"/>
    </sheetView>
  </sheetViews>
  <sheetFormatPr defaultRowHeight="15.75" x14ac:dyDescent="0.25"/>
  <cols>
    <col min="1" max="1" width="22.875" customWidth="1"/>
    <col min="2" max="2" width="9" style="8"/>
    <col min="6" max="6" width="27.25" customWidth="1"/>
    <col min="7" max="7" width="9" style="8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7" t="s">
        <v>2</v>
      </c>
      <c r="I1" s="9" t="s">
        <v>22</v>
      </c>
    </row>
    <row r="2" spans="1:9" x14ac:dyDescent="0.25">
      <c r="A2" t="s">
        <v>544</v>
      </c>
      <c r="B2" s="8" t="s">
        <v>728</v>
      </c>
      <c r="C2">
        <v>100</v>
      </c>
      <c r="F2" t="s">
        <v>483</v>
      </c>
      <c r="G2" s="8" t="s">
        <v>737</v>
      </c>
      <c r="H2">
        <v>100</v>
      </c>
    </row>
    <row r="3" spans="1:9" x14ac:dyDescent="0.25">
      <c r="A3" t="s">
        <v>227</v>
      </c>
      <c r="B3" s="8" t="s">
        <v>729</v>
      </c>
      <c r="C3">
        <v>99</v>
      </c>
      <c r="F3" t="s">
        <v>164</v>
      </c>
      <c r="G3" s="8" t="s">
        <v>738</v>
      </c>
      <c r="H3">
        <v>99</v>
      </c>
    </row>
    <row r="4" spans="1:9" x14ac:dyDescent="0.25">
      <c r="A4" t="s">
        <v>90</v>
      </c>
      <c r="B4" s="8" t="s">
        <v>730</v>
      </c>
      <c r="C4">
        <v>98</v>
      </c>
      <c r="F4" t="s">
        <v>739</v>
      </c>
      <c r="G4" s="8" t="s">
        <v>740</v>
      </c>
      <c r="H4">
        <v>98</v>
      </c>
    </row>
    <row r="5" spans="1:9" x14ac:dyDescent="0.25">
      <c r="A5" t="s">
        <v>41</v>
      </c>
      <c r="B5" s="8" t="s">
        <v>731</v>
      </c>
      <c r="C5">
        <v>97</v>
      </c>
      <c r="F5" t="s">
        <v>741</v>
      </c>
      <c r="G5" s="8" t="s">
        <v>736</v>
      </c>
      <c r="H5">
        <v>97</v>
      </c>
    </row>
    <row r="6" spans="1:9" x14ac:dyDescent="0.25">
      <c r="A6" t="s">
        <v>715</v>
      </c>
      <c r="B6" s="8" t="s">
        <v>732</v>
      </c>
      <c r="C6">
        <v>96</v>
      </c>
      <c r="F6" t="s">
        <v>721</v>
      </c>
      <c r="G6" s="8" t="s">
        <v>742</v>
      </c>
      <c r="H6">
        <v>96</v>
      </c>
    </row>
    <row r="7" spans="1:9" x14ac:dyDescent="0.25">
      <c r="A7" t="s">
        <v>303</v>
      </c>
      <c r="B7" s="8" t="s">
        <v>733</v>
      </c>
      <c r="C7">
        <v>95</v>
      </c>
    </row>
    <row r="8" spans="1:9" x14ac:dyDescent="0.25">
      <c r="A8" t="s">
        <v>688</v>
      </c>
      <c r="B8" s="8" t="s">
        <v>734</v>
      </c>
      <c r="C8">
        <v>94</v>
      </c>
    </row>
    <row r="9" spans="1:9" x14ac:dyDescent="0.25">
      <c r="A9" t="s">
        <v>735</v>
      </c>
      <c r="B9" s="8" t="s">
        <v>736</v>
      </c>
      <c r="C9">
        <v>93</v>
      </c>
    </row>
    <row r="11" spans="1:9" x14ac:dyDescent="0.25">
      <c r="A11" s="14" t="s">
        <v>743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I13"/>
  <sheetViews>
    <sheetView workbookViewId="0">
      <selection activeCell="A13" sqref="A13"/>
    </sheetView>
  </sheetViews>
  <sheetFormatPr defaultRowHeight="15.75" x14ac:dyDescent="0.25"/>
  <cols>
    <col min="1" max="1" width="17.5" customWidth="1"/>
    <col min="2" max="2" width="10.625" style="8" customWidth="1"/>
    <col min="6" max="6" width="17.625" customWidth="1"/>
    <col min="7" max="7" width="9" style="8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7" t="s">
        <v>2</v>
      </c>
      <c r="I1" s="9" t="s">
        <v>22</v>
      </c>
    </row>
    <row r="2" spans="1:9" x14ac:dyDescent="0.25">
      <c r="A2" t="s">
        <v>85</v>
      </c>
      <c r="B2" s="8" t="s">
        <v>744</v>
      </c>
      <c r="C2">
        <v>100</v>
      </c>
      <c r="F2" t="s">
        <v>42</v>
      </c>
      <c r="G2" s="8" t="s">
        <v>748</v>
      </c>
      <c r="H2">
        <v>100</v>
      </c>
    </row>
    <row r="3" spans="1:9" x14ac:dyDescent="0.25">
      <c r="A3" t="s">
        <v>90</v>
      </c>
      <c r="B3" s="8" t="s">
        <v>745</v>
      </c>
      <c r="C3">
        <v>99</v>
      </c>
      <c r="F3" t="s">
        <v>232</v>
      </c>
      <c r="G3" s="8" t="s">
        <v>749</v>
      </c>
      <c r="H3">
        <v>99</v>
      </c>
    </row>
    <row r="4" spans="1:9" x14ac:dyDescent="0.25">
      <c r="A4" t="s">
        <v>715</v>
      </c>
      <c r="B4" s="8" t="s">
        <v>686</v>
      </c>
      <c r="C4">
        <v>98</v>
      </c>
      <c r="F4" t="s">
        <v>46</v>
      </c>
      <c r="G4" s="8" t="s">
        <v>750</v>
      </c>
      <c r="H4">
        <v>98</v>
      </c>
    </row>
    <row r="5" spans="1:9" x14ac:dyDescent="0.25">
      <c r="A5" t="s">
        <v>185</v>
      </c>
      <c r="B5" s="8" t="s">
        <v>746</v>
      </c>
      <c r="C5">
        <v>97</v>
      </c>
      <c r="F5" t="s">
        <v>187</v>
      </c>
      <c r="G5" s="8" t="s">
        <v>752</v>
      </c>
      <c r="H5">
        <v>97</v>
      </c>
    </row>
    <row r="6" spans="1:9" x14ac:dyDescent="0.25">
      <c r="A6" t="s">
        <v>448</v>
      </c>
      <c r="B6" s="8" t="s">
        <v>747</v>
      </c>
      <c r="C6">
        <v>96</v>
      </c>
      <c r="F6" t="s">
        <v>50</v>
      </c>
      <c r="G6" s="8" t="s">
        <v>753</v>
      </c>
      <c r="H6">
        <v>96</v>
      </c>
    </row>
    <row r="7" spans="1:9" x14ac:dyDescent="0.25">
      <c r="A7" t="s">
        <v>325</v>
      </c>
      <c r="B7" s="8" t="s">
        <v>751</v>
      </c>
      <c r="C7">
        <v>95</v>
      </c>
      <c r="F7" t="s">
        <v>92</v>
      </c>
      <c r="G7" s="8" t="s">
        <v>755</v>
      </c>
      <c r="H7">
        <v>95</v>
      </c>
    </row>
    <row r="8" spans="1:9" x14ac:dyDescent="0.25">
      <c r="A8" t="s">
        <v>756</v>
      </c>
      <c r="B8" s="8" t="s">
        <v>757</v>
      </c>
      <c r="C8">
        <v>94</v>
      </c>
      <c r="F8" t="s">
        <v>360</v>
      </c>
      <c r="G8" s="8" t="s">
        <v>754</v>
      </c>
      <c r="H8">
        <v>94</v>
      </c>
    </row>
    <row r="9" spans="1:9" x14ac:dyDescent="0.25">
      <c r="A9" t="s">
        <v>175</v>
      </c>
      <c r="B9" s="8" t="s">
        <v>759</v>
      </c>
      <c r="C9">
        <v>93</v>
      </c>
      <c r="F9" t="s">
        <v>139</v>
      </c>
      <c r="G9" s="8" t="s">
        <v>758</v>
      </c>
      <c r="H9">
        <v>93</v>
      </c>
    </row>
    <row r="10" spans="1:9" x14ac:dyDescent="0.25">
      <c r="A10" t="s">
        <v>485</v>
      </c>
      <c r="B10" s="8" t="s">
        <v>762</v>
      </c>
      <c r="C10">
        <v>92</v>
      </c>
      <c r="F10" t="s">
        <v>348</v>
      </c>
      <c r="G10" s="8" t="s">
        <v>760</v>
      </c>
      <c r="H10">
        <v>92</v>
      </c>
    </row>
    <row r="11" spans="1:9" x14ac:dyDescent="0.25">
      <c r="F11" t="s">
        <v>352</v>
      </c>
      <c r="G11" s="8" t="s">
        <v>761</v>
      </c>
      <c r="H11">
        <v>91</v>
      </c>
    </row>
    <row r="12" spans="1:9" x14ac:dyDescent="0.25">
      <c r="F12" t="s">
        <v>55</v>
      </c>
      <c r="G12" s="8" t="s">
        <v>763</v>
      </c>
      <c r="H12">
        <v>90</v>
      </c>
    </row>
    <row r="13" spans="1:9" x14ac:dyDescent="0.25">
      <c r="A13" s="14" t="s">
        <v>146</v>
      </c>
      <c r="F13" t="s">
        <v>94</v>
      </c>
      <c r="G13" s="8" t="s">
        <v>764</v>
      </c>
      <c r="H13">
        <v>89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L135"/>
  <sheetViews>
    <sheetView tabSelected="1" zoomScale="60" zoomScaleNormal="60" workbookViewId="0"/>
  </sheetViews>
  <sheetFormatPr defaultRowHeight="15.75" x14ac:dyDescent="0.25"/>
  <cols>
    <col min="1" max="1" width="23.125" style="4" customWidth="1"/>
    <col min="2" max="2" width="13.125" style="4" customWidth="1"/>
    <col min="3" max="3" width="16.25" style="5" customWidth="1"/>
    <col min="4" max="4" width="21.75" style="5" customWidth="1"/>
    <col min="5" max="5" width="22.5" customWidth="1"/>
    <col min="6" max="6" width="23.75" customWidth="1"/>
    <col min="7" max="7" width="20.875" customWidth="1"/>
    <col min="8" max="8" width="24.125" customWidth="1"/>
    <col min="9" max="9" width="19.25" customWidth="1"/>
    <col min="10" max="10" width="18" style="4" customWidth="1"/>
    <col min="11" max="11" width="20.125" customWidth="1"/>
    <col min="12" max="12" width="20.875" customWidth="1"/>
    <col min="13" max="13" width="18.5" customWidth="1"/>
    <col min="14" max="14" width="21.75" customWidth="1"/>
    <col min="15" max="15" width="19.625" customWidth="1"/>
    <col min="16" max="16" width="19.75" style="5" customWidth="1"/>
    <col min="17" max="17" width="17.375" customWidth="1"/>
    <col min="18" max="18" width="14.625" customWidth="1"/>
    <col min="19" max="19" width="15.125" customWidth="1"/>
    <col min="20" max="20" width="15.375" customWidth="1"/>
    <col min="21" max="21" width="15.875" customWidth="1"/>
    <col min="22" max="22" width="18.75" customWidth="1"/>
    <col min="23" max="24" width="16" customWidth="1"/>
    <col min="25" max="25" width="13.125" customWidth="1"/>
    <col min="26" max="26" width="15.75" customWidth="1"/>
    <col min="27" max="27" width="17.5" customWidth="1"/>
    <col min="28" max="28" width="14" customWidth="1"/>
    <col min="29" max="29" width="21.25" customWidth="1"/>
    <col min="30" max="30" width="19.375" customWidth="1"/>
    <col min="31" max="31" width="19.875" customWidth="1"/>
    <col min="32" max="32" width="17.75" customWidth="1"/>
    <col min="33" max="33" width="13.625" customWidth="1"/>
    <col min="34" max="34" width="39" customWidth="1"/>
    <col min="35" max="35" width="34.875" customWidth="1"/>
    <col min="36" max="36" width="53" customWidth="1"/>
    <col min="37" max="37" width="43.25" customWidth="1"/>
    <col min="38" max="38" width="15.875" style="2" customWidth="1"/>
    <col min="39" max="39" width="10.25" customWidth="1"/>
  </cols>
  <sheetData>
    <row r="1" spans="1:38" s="1" customFormat="1" x14ac:dyDescent="0.25">
      <c r="A1" s="1" t="s">
        <v>0</v>
      </c>
      <c r="B1" s="10" t="s">
        <v>5</v>
      </c>
      <c r="C1" s="12" t="s">
        <v>6</v>
      </c>
      <c r="D1" s="10" t="s">
        <v>24</v>
      </c>
      <c r="E1" s="10" t="s">
        <v>31</v>
      </c>
      <c r="F1" s="40" t="s">
        <v>11</v>
      </c>
      <c r="G1" s="10" t="s">
        <v>7</v>
      </c>
      <c r="H1" s="10" t="s">
        <v>32</v>
      </c>
      <c r="I1" s="10" t="s">
        <v>19</v>
      </c>
      <c r="J1" s="10" t="s">
        <v>12</v>
      </c>
      <c r="K1" s="10" t="s">
        <v>13</v>
      </c>
      <c r="L1" s="10" t="s">
        <v>14</v>
      </c>
      <c r="M1" s="10" t="s">
        <v>765</v>
      </c>
      <c r="N1" s="10" t="s">
        <v>27</v>
      </c>
      <c r="O1" s="10" t="s">
        <v>26</v>
      </c>
      <c r="P1" s="12" t="s">
        <v>25</v>
      </c>
      <c r="Q1" s="10" t="s">
        <v>23</v>
      </c>
      <c r="R1" s="10" t="s">
        <v>8</v>
      </c>
      <c r="S1" s="41" t="s">
        <v>16</v>
      </c>
      <c r="T1" s="10" t="s">
        <v>17</v>
      </c>
      <c r="U1" s="11" t="s">
        <v>28</v>
      </c>
      <c r="V1" s="10" t="s">
        <v>29</v>
      </c>
      <c r="W1" s="10" t="s">
        <v>371</v>
      </c>
      <c r="X1" s="10" t="s">
        <v>372</v>
      </c>
      <c r="Y1" s="10" t="s">
        <v>33</v>
      </c>
      <c r="Z1" s="10" t="s">
        <v>34</v>
      </c>
      <c r="AA1" s="10" t="s">
        <v>35</v>
      </c>
      <c r="AB1" s="10" t="s">
        <v>9</v>
      </c>
      <c r="AC1" s="10" t="s">
        <v>18</v>
      </c>
      <c r="AD1" s="10" t="s">
        <v>30</v>
      </c>
      <c r="AE1" s="10" t="s">
        <v>159</v>
      </c>
      <c r="AF1" s="10" t="s">
        <v>10</v>
      </c>
      <c r="AG1" s="10" t="s">
        <v>20</v>
      </c>
      <c r="AH1" s="10" t="s">
        <v>777</v>
      </c>
      <c r="AI1" s="42" t="s">
        <v>21</v>
      </c>
      <c r="AJ1" s="11" t="s">
        <v>775</v>
      </c>
      <c r="AK1" s="11" t="s">
        <v>776</v>
      </c>
    </row>
    <row r="2" spans="1:38" x14ac:dyDescent="0.25">
      <c r="A2" s="22" t="s">
        <v>90</v>
      </c>
      <c r="B2"/>
      <c r="C2">
        <v>90</v>
      </c>
      <c r="D2"/>
      <c r="J2">
        <v>92</v>
      </c>
      <c r="M2" s="14">
        <v>97</v>
      </c>
      <c r="N2">
        <v>95</v>
      </c>
      <c r="O2" s="14">
        <v>98</v>
      </c>
      <c r="T2" s="14">
        <v>99</v>
      </c>
      <c r="Y2">
        <v>94</v>
      </c>
      <c r="Z2">
        <v>95</v>
      </c>
      <c r="AA2" s="14">
        <v>98</v>
      </c>
      <c r="AB2">
        <v>95</v>
      </c>
      <c r="AC2" s="14">
        <v>100</v>
      </c>
      <c r="AD2">
        <v>95</v>
      </c>
      <c r="AE2">
        <v>98</v>
      </c>
      <c r="AF2" s="14">
        <v>99</v>
      </c>
      <c r="AG2">
        <f t="shared" ref="AG2:AG33" si="0">SUM(B2:AF2)</f>
        <v>1345</v>
      </c>
      <c r="AH2" t="s">
        <v>778</v>
      </c>
      <c r="AI2">
        <v>591</v>
      </c>
      <c r="AJ2" t="s">
        <v>771</v>
      </c>
      <c r="AL2"/>
    </row>
    <row r="3" spans="1:38" x14ac:dyDescent="0.25">
      <c r="A3" t="s">
        <v>37</v>
      </c>
      <c r="B3">
        <v>99</v>
      </c>
      <c r="D3" s="14">
        <v>100</v>
      </c>
      <c r="E3" s="14">
        <v>100</v>
      </c>
      <c r="F3" s="14">
        <v>100</v>
      </c>
      <c r="H3">
        <v>100</v>
      </c>
      <c r="J3">
        <v>97</v>
      </c>
      <c r="L3">
        <v>100</v>
      </c>
      <c r="M3">
        <v>100</v>
      </c>
      <c r="R3">
        <v>100</v>
      </c>
      <c r="T3" s="14">
        <v>100</v>
      </c>
      <c r="U3" s="14">
        <v>110</v>
      </c>
      <c r="W3">
        <v>93</v>
      </c>
      <c r="Z3" s="14">
        <v>100</v>
      </c>
      <c r="AG3">
        <f t="shared" si="0"/>
        <v>1299</v>
      </c>
      <c r="AH3" t="s">
        <v>779</v>
      </c>
      <c r="AI3">
        <v>610</v>
      </c>
      <c r="AJ3" t="s">
        <v>769</v>
      </c>
      <c r="AL3"/>
    </row>
    <row r="4" spans="1:38" x14ac:dyDescent="0.25">
      <c r="A4" s="22" t="s">
        <v>87</v>
      </c>
      <c r="B4"/>
      <c r="C4">
        <v>92</v>
      </c>
      <c r="D4"/>
      <c r="F4" s="14">
        <v>95</v>
      </c>
      <c r="G4" s="14">
        <v>85</v>
      </c>
      <c r="H4" s="14">
        <v>99</v>
      </c>
      <c r="I4">
        <v>97</v>
      </c>
      <c r="J4">
        <v>93</v>
      </c>
      <c r="K4" s="14">
        <v>99</v>
      </c>
      <c r="L4">
        <v>97</v>
      </c>
      <c r="M4">
        <v>96</v>
      </c>
      <c r="O4">
        <v>96</v>
      </c>
      <c r="R4" s="14">
        <v>98</v>
      </c>
      <c r="V4" s="14">
        <v>100</v>
      </c>
      <c r="AD4">
        <v>89</v>
      </c>
      <c r="AG4">
        <f t="shared" si="0"/>
        <v>1236</v>
      </c>
      <c r="AH4" t="s">
        <v>780</v>
      </c>
      <c r="AI4">
        <v>576</v>
      </c>
      <c r="AK4" t="s">
        <v>774</v>
      </c>
      <c r="AL4"/>
    </row>
    <row r="5" spans="1:38" x14ac:dyDescent="0.25">
      <c r="A5" t="s">
        <v>45</v>
      </c>
      <c r="B5" s="14">
        <v>93</v>
      </c>
      <c r="D5">
        <v>91</v>
      </c>
      <c r="F5" s="14">
        <v>93</v>
      </c>
      <c r="G5">
        <v>88</v>
      </c>
      <c r="J5"/>
      <c r="M5" s="14">
        <v>94</v>
      </c>
      <c r="P5" s="39">
        <v>96</v>
      </c>
      <c r="S5" s="14">
        <v>98</v>
      </c>
      <c r="T5" s="14">
        <v>95</v>
      </c>
      <c r="W5">
        <v>85</v>
      </c>
      <c r="AB5">
        <v>87</v>
      </c>
      <c r="AD5">
        <v>86</v>
      </c>
      <c r="AG5">
        <f t="shared" si="0"/>
        <v>1006</v>
      </c>
      <c r="AI5">
        <v>569</v>
      </c>
      <c r="AL5"/>
    </row>
    <row r="6" spans="1:38" x14ac:dyDescent="0.25">
      <c r="A6" t="s">
        <v>175</v>
      </c>
      <c r="B6"/>
      <c r="D6"/>
      <c r="E6" s="14">
        <v>96</v>
      </c>
      <c r="F6">
        <v>88</v>
      </c>
      <c r="J6"/>
      <c r="K6">
        <v>90</v>
      </c>
      <c r="O6" s="14">
        <v>92</v>
      </c>
      <c r="Q6" s="14">
        <v>95</v>
      </c>
      <c r="R6" s="14">
        <v>92</v>
      </c>
      <c r="T6" s="14">
        <v>90</v>
      </c>
      <c r="Z6">
        <v>88</v>
      </c>
      <c r="AB6">
        <v>82</v>
      </c>
      <c r="AD6">
        <v>79</v>
      </c>
      <c r="AF6" s="14">
        <v>93</v>
      </c>
      <c r="AG6">
        <f t="shared" si="0"/>
        <v>985</v>
      </c>
      <c r="AI6">
        <v>558</v>
      </c>
      <c r="AL6"/>
    </row>
    <row r="7" spans="1:38" x14ac:dyDescent="0.25">
      <c r="A7" t="s">
        <v>115</v>
      </c>
      <c r="B7"/>
      <c r="D7">
        <v>98</v>
      </c>
      <c r="G7">
        <v>99</v>
      </c>
      <c r="I7">
        <v>99</v>
      </c>
      <c r="J7">
        <v>96</v>
      </c>
      <c r="L7">
        <v>99</v>
      </c>
      <c r="N7">
        <v>97</v>
      </c>
      <c r="P7" s="5">
        <v>100</v>
      </c>
      <c r="X7">
        <v>97</v>
      </c>
      <c r="AC7">
        <v>99</v>
      </c>
      <c r="AG7">
        <f t="shared" si="0"/>
        <v>884</v>
      </c>
      <c r="AI7" t="s">
        <v>768</v>
      </c>
      <c r="AL7"/>
    </row>
    <row r="8" spans="1:38" x14ac:dyDescent="0.25">
      <c r="A8" t="s">
        <v>118</v>
      </c>
      <c r="B8"/>
      <c r="D8" s="14">
        <v>97</v>
      </c>
      <c r="E8" s="14">
        <v>99</v>
      </c>
      <c r="G8" s="14">
        <v>97</v>
      </c>
      <c r="J8"/>
      <c r="AB8" s="14">
        <v>97</v>
      </c>
      <c r="AC8" s="14">
        <v>97</v>
      </c>
      <c r="AD8">
        <v>90</v>
      </c>
      <c r="AE8">
        <v>96</v>
      </c>
      <c r="AF8" s="14">
        <v>98</v>
      </c>
      <c r="AG8">
        <f t="shared" si="0"/>
        <v>771</v>
      </c>
      <c r="AI8">
        <v>585</v>
      </c>
      <c r="AK8" t="s">
        <v>773</v>
      </c>
      <c r="AL8"/>
    </row>
    <row r="9" spans="1:38" x14ac:dyDescent="0.25">
      <c r="A9" t="s">
        <v>58</v>
      </c>
      <c r="B9" s="14">
        <v>88</v>
      </c>
      <c r="D9"/>
      <c r="F9" s="14">
        <v>87</v>
      </c>
      <c r="G9">
        <v>73</v>
      </c>
      <c r="J9"/>
      <c r="K9" s="14">
        <v>86</v>
      </c>
      <c r="O9" s="14">
        <v>90</v>
      </c>
      <c r="Q9" s="14">
        <v>93</v>
      </c>
      <c r="Z9" s="14">
        <v>85</v>
      </c>
      <c r="AB9">
        <v>78</v>
      </c>
      <c r="AD9">
        <v>76</v>
      </c>
      <c r="AG9">
        <f t="shared" si="0"/>
        <v>756</v>
      </c>
      <c r="AI9">
        <v>529</v>
      </c>
      <c r="AL9"/>
    </row>
    <row r="10" spans="1:38" x14ac:dyDescent="0.25">
      <c r="A10" s="4" t="s">
        <v>303</v>
      </c>
      <c r="I10" s="14">
        <v>96</v>
      </c>
      <c r="M10" s="14">
        <v>95</v>
      </c>
      <c r="N10">
        <v>90</v>
      </c>
      <c r="O10" s="14">
        <v>94</v>
      </c>
      <c r="T10">
        <v>94</v>
      </c>
      <c r="W10" s="14">
        <v>82</v>
      </c>
      <c r="AC10" s="14">
        <v>96</v>
      </c>
      <c r="AE10" s="14">
        <v>95</v>
      </c>
      <c r="AG10">
        <f t="shared" si="0"/>
        <v>742</v>
      </c>
      <c r="AI10">
        <v>558</v>
      </c>
      <c r="AL10"/>
    </row>
    <row r="11" spans="1:38" x14ac:dyDescent="0.25">
      <c r="A11" t="s">
        <v>51</v>
      </c>
      <c r="B11" s="14">
        <v>90</v>
      </c>
      <c r="D11"/>
      <c r="F11" s="14">
        <v>92</v>
      </c>
      <c r="G11">
        <v>87</v>
      </c>
      <c r="J11" s="14">
        <v>87</v>
      </c>
      <c r="P11" s="39">
        <v>86</v>
      </c>
      <c r="S11" s="14">
        <v>97</v>
      </c>
      <c r="W11">
        <v>75</v>
      </c>
      <c r="Z11" s="14">
        <v>91</v>
      </c>
      <c r="AG11">
        <f t="shared" si="0"/>
        <v>705</v>
      </c>
      <c r="AI11">
        <v>543</v>
      </c>
      <c r="AL11"/>
    </row>
    <row r="12" spans="1:38" x14ac:dyDescent="0.25">
      <c r="A12" t="s">
        <v>36</v>
      </c>
      <c r="B12" s="14">
        <v>100</v>
      </c>
      <c r="D12"/>
      <c r="J12" s="14">
        <v>99</v>
      </c>
      <c r="N12">
        <v>91</v>
      </c>
      <c r="O12" s="14">
        <v>100</v>
      </c>
      <c r="W12" s="14">
        <v>99</v>
      </c>
      <c r="AA12" s="14">
        <v>100</v>
      </c>
      <c r="AD12" s="14">
        <v>99</v>
      </c>
      <c r="AG12">
        <f t="shared" si="0"/>
        <v>688</v>
      </c>
      <c r="AI12">
        <v>597</v>
      </c>
      <c r="AJ12" t="s">
        <v>770</v>
      </c>
      <c r="AK12" t="s">
        <v>772</v>
      </c>
      <c r="AL12"/>
    </row>
    <row r="13" spans="1:38" x14ac:dyDescent="0.25">
      <c r="A13" s="4" t="s">
        <v>341</v>
      </c>
      <c r="K13" s="14">
        <v>88</v>
      </c>
      <c r="M13" s="14">
        <v>93</v>
      </c>
      <c r="P13" s="5">
        <v>80</v>
      </c>
      <c r="T13" s="14">
        <v>88</v>
      </c>
      <c r="V13" s="14">
        <v>98</v>
      </c>
      <c r="W13">
        <v>72</v>
      </c>
      <c r="Z13" s="14">
        <v>86</v>
      </c>
      <c r="AB13" s="14">
        <v>81</v>
      </c>
      <c r="AG13">
        <f t="shared" si="0"/>
        <v>686</v>
      </c>
      <c r="AI13">
        <v>534</v>
      </c>
      <c r="AL13"/>
    </row>
    <row r="14" spans="1:38" x14ac:dyDescent="0.25">
      <c r="A14" s="4" t="s">
        <v>325</v>
      </c>
      <c r="K14">
        <v>97</v>
      </c>
      <c r="N14">
        <v>88</v>
      </c>
      <c r="R14">
        <v>95</v>
      </c>
      <c r="S14">
        <v>100</v>
      </c>
      <c r="W14">
        <v>83</v>
      </c>
      <c r="Z14">
        <v>93</v>
      </c>
      <c r="AF14">
        <v>95</v>
      </c>
      <c r="AG14">
        <f t="shared" si="0"/>
        <v>651</v>
      </c>
      <c r="AI14" t="s">
        <v>766</v>
      </c>
      <c r="AL14"/>
    </row>
    <row r="15" spans="1:38" x14ac:dyDescent="0.25">
      <c r="A15" s="4" t="s">
        <v>332</v>
      </c>
      <c r="K15" s="14">
        <v>93</v>
      </c>
      <c r="P15" s="39">
        <v>97</v>
      </c>
      <c r="S15" s="14">
        <v>96</v>
      </c>
      <c r="T15" s="14">
        <v>92</v>
      </c>
      <c r="W15">
        <v>79</v>
      </c>
      <c r="Z15" s="14">
        <v>89</v>
      </c>
      <c r="AD15" s="14">
        <v>81</v>
      </c>
      <c r="AG15">
        <f t="shared" si="0"/>
        <v>627</v>
      </c>
      <c r="AI15">
        <v>548</v>
      </c>
      <c r="AL15"/>
    </row>
    <row r="16" spans="1:38" x14ac:dyDescent="0.25">
      <c r="A16" t="s">
        <v>38</v>
      </c>
      <c r="B16" s="14">
        <v>98</v>
      </c>
      <c r="C16" s="39">
        <v>100</v>
      </c>
      <c r="D16" s="14">
        <v>99</v>
      </c>
      <c r="F16" s="14">
        <v>99</v>
      </c>
      <c r="J16"/>
      <c r="R16" s="14">
        <v>99</v>
      </c>
      <c r="W16" s="14">
        <v>96</v>
      </c>
      <c r="AG16">
        <f t="shared" si="0"/>
        <v>591</v>
      </c>
      <c r="AI16">
        <v>591</v>
      </c>
      <c r="AJ16" t="s">
        <v>771</v>
      </c>
      <c r="AL16"/>
    </row>
    <row r="17" spans="1:38" x14ac:dyDescent="0.25">
      <c r="A17" s="22" t="s">
        <v>82</v>
      </c>
      <c r="B17"/>
      <c r="C17">
        <v>98</v>
      </c>
      <c r="D17">
        <v>93</v>
      </c>
      <c r="J17"/>
      <c r="L17">
        <v>95</v>
      </c>
      <c r="N17">
        <v>96</v>
      </c>
      <c r="O17">
        <v>97</v>
      </c>
      <c r="AD17">
        <v>93</v>
      </c>
      <c r="AG17">
        <f t="shared" si="0"/>
        <v>572</v>
      </c>
      <c r="AI17" t="s">
        <v>767</v>
      </c>
      <c r="AL17"/>
    </row>
    <row r="18" spans="1:38" x14ac:dyDescent="0.25">
      <c r="A18" t="s">
        <v>43</v>
      </c>
      <c r="B18" s="14">
        <v>94</v>
      </c>
      <c r="C18" s="39">
        <v>94</v>
      </c>
      <c r="D18" s="14">
        <v>95</v>
      </c>
      <c r="F18" s="14">
        <v>94</v>
      </c>
      <c r="G18" s="14">
        <v>90</v>
      </c>
      <c r="J18"/>
      <c r="AD18" s="14">
        <v>88</v>
      </c>
      <c r="AG18">
        <f t="shared" si="0"/>
        <v>555</v>
      </c>
      <c r="AI18">
        <v>555</v>
      </c>
      <c r="AL18"/>
    </row>
    <row r="19" spans="1:38" x14ac:dyDescent="0.25">
      <c r="A19" t="s">
        <v>48</v>
      </c>
      <c r="B19" s="14">
        <v>92</v>
      </c>
      <c r="D19"/>
      <c r="G19" s="14">
        <v>81</v>
      </c>
      <c r="J19" s="14">
        <v>88</v>
      </c>
      <c r="P19" s="39">
        <v>93</v>
      </c>
      <c r="Y19" s="14">
        <v>85</v>
      </c>
      <c r="AD19" s="14">
        <v>83</v>
      </c>
      <c r="AG19">
        <f t="shared" si="0"/>
        <v>522</v>
      </c>
      <c r="AI19">
        <v>522</v>
      </c>
      <c r="AL19"/>
    </row>
    <row r="20" spans="1:38" x14ac:dyDescent="0.25">
      <c r="A20" t="s">
        <v>173</v>
      </c>
      <c r="B20"/>
      <c r="D20"/>
      <c r="E20">
        <v>97</v>
      </c>
      <c r="J20">
        <v>85</v>
      </c>
      <c r="O20">
        <v>91</v>
      </c>
      <c r="P20" s="5">
        <v>79</v>
      </c>
      <c r="T20">
        <v>87</v>
      </c>
      <c r="AD20">
        <v>78</v>
      </c>
      <c r="AG20">
        <f t="shared" si="0"/>
        <v>517</v>
      </c>
      <c r="AI20" t="s">
        <v>767</v>
      </c>
      <c r="AL20"/>
    </row>
    <row r="21" spans="1:38" x14ac:dyDescent="0.25">
      <c r="A21" s="22" t="s">
        <v>83</v>
      </c>
      <c r="B21"/>
      <c r="C21">
        <v>97</v>
      </c>
      <c r="D21"/>
      <c r="J21">
        <v>94</v>
      </c>
      <c r="U21">
        <v>108</v>
      </c>
      <c r="W21">
        <v>94</v>
      </c>
      <c r="Z21">
        <v>99</v>
      </c>
      <c r="AG21">
        <f t="shared" si="0"/>
        <v>492</v>
      </c>
      <c r="AL21"/>
    </row>
    <row r="22" spans="1:38" x14ac:dyDescent="0.25">
      <c r="A22" t="s">
        <v>120</v>
      </c>
      <c r="B22"/>
      <c r="D22">
        <v>96</v>
      </c>
      <c r="F22">
        <v>97</v>
      </c>
      <c r="J22"/>
      <c r="L22">
        <v>98</v>
      </c>
      <c r="N22">
        <v>94</v>
      </c>
      <c r="X22">
        <v>96</v>
      </c>
      <c r="AG22">
        <f t="shared" si="0"/>
        <v>481</v>
      </c>
      <c r="AL22"/>
    </row>
    <row r="23" spans="1:38" x14ac:dyDescent="0.25">
      <c r="A23" t="s">
        <v>162</v>
      </c>
      <c r="B23"/>
      <c r="D23"/>
      <c r="E23">
        <v>98</v>
      </c>
      <c r="I23">
        <v>95</v>
      </c>
      <c r="J23"/>
      <c r="O23">
        <v>95</v>
      </c>
      <c r="S23">
        <v>99</v>
      </c>
      <c r="Z23">
        <v>94</v>
      </c>
      <c r="AG23">
        <f t="shared" si="0"/>
        <v>481</v>
      </c>
      <c r="AL23"/>
    </row>
    <row r="24" spans="1:38" x14ac:dyDescent="0.25">
      <c r="A24" s="22" t="s">
        <v>97</v>
      </c>
      <c r="B24"/>
      <c r="C24">
        <v>93</v>
      </c>
      <c r="D24"/>
      <c r="F24">
        <v>98</v>
      </c>
      <c r="G24">
        <v>93</v>
      </c>
      <c r="J24"/>
      <c r="O24">
        <v>99</v>
      </c>
      <c r="AF24">
        <v>97</v>
      </c>
      <c r="AG24">
        <f t="shared" si="0"/>
        <v>480</v>
      </c>
      <c r="AL24"/>
    </row>
    <row r="25" spans="1:38" x14ac:dyDescent="0.25">
      <c r="A25" t="s">
        <v>186</v>
      </c>
      <c r="B25"/>
      <c r="D25"/>
      <c r="F25">
        <v>96</v>
      </c>
      <c r="G25">
        <v>94</v>
      </c>
      <c r="J25"/>
      <c r="K25">
        <v>98</v>
      </c>
      <c r="N25">
        <v>93</v>
      </c>
      <c r="W25">
        <v>84</v>
      </c>
      <c r="AG25">
        <f t="shared" si="0"/>
        <v>465</v>
      </c>
      <c r="AL25"/>
    </row>
    <row r="26" spans="1:38" x14ac:dyDescent="0.25">
      <c r="A26" t="s">
        <v>53</v>
      </c>
      <c r="B26">
        <v>89</v>
      </c>
      <c r="D26"/>
      <c r="G26">
        <v>77</v>
      </c>
      <c r="I26">
        <v>90</v>
      </c>
      <c r="J26"/>
      <c r="N26">
        <v>83</v>
      </c>
      <c r="W26">
        <v>73</v>
      </c>
      <c r="AG26">
        <f t="shared" si="0"/>
        <v>412</v>
      </c>
      <c r="AL26"/>
    </row>
    <row r="27" spans="1:38" x14ac:dyDescent="0.25">
      <c r="A27" t="s">
        <v>41</v>
      </c>
      <c r="B27">
        <v>95</v>
      </c>
      <c r="D27"/>
      <c r="J27"/>
      <c r="P27" s="5">
        <v>99</v>
      </c>
      <c r="Z27">
        <v>96</v>
      </c>
      <c r="AE27">
        <v>97</v>
      </c>
      <c r="AG27">
        <f t="shared" si="0"/>
        <v>387</v>
      </c>
      <c r="AL27"/>
    </row>
    <row r="28" spans="1:38" x14ac:dyDescent="0.25">
      <c r="A28" s="4" t="s">
        <v>474</v>
      </c>
      <c r="P28" s="5">
        <v>89</v>
      </c>
      <c r="W28">
        <v>97</v>
      </c>
      <c r="AB28">
        <v>100</v>
      </c>
      <c r="AD28">
        <v>98</v>
      </c>
      <c r="AG28">
        <f t="shared" si="0"/>
        <v>384</v>
      </c>
      <c r="AL28"/>
    </row>
    <row r="29" spans="1:38" x14ac:dyDescent="0.25">
      <c r="A29" t="s">
        <v>227</v>
      </c>
      <c r="B29"/>
      <c r="D29"/>
      <c r="G29">
        <v>96</v>
      </c>
      <c r="J29"/>
      <c r="K29">
        <v>100</v>
      </c>
      <c r="P29" s="5">
        <v>88</v>
      </c>
      <c r="AE29">
        <v>99</v>
      </c>
      <c r="AG29">
        <f t="shared" si="0"/>
        <v>383</v>
      </c>
      <c r="AL29"/>
    </row>
    <row r="30" spans="1:38" x14ac:dyDescent="0.25">
      <c r="A30" s="4" t="s">
        <v>459</v>
      </c>
      <c r="O30">
        <v>93</v>
      </c>
      <c r="P30" s="5">
        <v>91</v>
      </c>
      <c r="Q30">
        <v>98</v>
      </c>
      <c r="W30">
        <v>91</v>
      </c>
      <c r="AG30">
        <f t="shared" si="0"/>
        <v>373</v>
      </c>
      <c r="AL30"/>
    </row>
    <row r="31" spans="1:38" x14ac:dyDescent="0.25">
      <c r="A31" t="s">
        <v>230</v>
      </c>
      <c r="B31"/>
      <c r="D31"/>
      <c r="G31">
        <v>91</v>
      </c>
      <c r="J31"/>
      <c r="P31" s="5">
        <v>92</v>
      </c>
      <c r="T31">
        <v>96</v>
      </c>
      <c r="W31">
        <v>88</v>
      </c>
      <c r="AG31">
        <f t="shared" si="0"/>
        <v>367</v>
      </c>
      <c r="AL31"/>
    </row>
    <row r="32" spans="1:38" x14ac:dyDescent="0.25">
      <c r="A32" s="4" t="s">
        <v>448</v>
      </c>
      <c r="N32">
        <v>92</v>
      </c>
      <c r="W32">
        <v>86</v>
      </c>
      <c r="AB32">
        <v>89</v>
      </c>
      <c r="AF32">
        <v>96</v>
      </c>
      <c r="AG32">
        <f t="shared" si="0"/>
        <v>363</v>
      </c>
      <c r="AL32"/>
    </row>
    <row r="33" spans="1:38" x14ac:dyDescent="0.25">
      <c r="A33" s="4" t="s">
        <v>314</v>
      </c>
      <c r="J33" s="4">
        <v>91</v>
      </c>
      <c r="P33" s="5">
        <v>84</v>
      </c>
      <c r="R33">
        <v>97</v>
      </c>
      <c r="W33">
        <v>89</v>
      </c>
      <c r="AG33">
        <f t="shared" si="0"/>
        <v>361</v>
      </c>
      <c r="AL33"/>
    </row>
    <row r="34" spans="1:38" x14ac:dyDescent="0.25">
      <c r="A34" t="s">
        <v>49</v>
      </c>
      <c r="B34">
        <v>91</v>
      </c>
      <c r="C34" s="5">
        <v>88</v>
      </c>
      <c r="D34"/>
      <c r="G34">
        <v>79</v>
      </c>
      <c r="J34"/>
      <c r="Z34">
        <v>92</v>
      </c>
      <c r="AG34">
        <f t="shared" ref="AG34:AG65" si="1">SUM(B34:AF34)</f>
        <v>350</v>
      </c>
      <c r="AL34"/>
    </row>
    <row r="35" spans="1:38" x14ac:dyDescent="0.25">
      <c r="A35" s="4" t="s">
        <v>449</v>
      </c>
      <c r="N35">
        <v>89</v>
      </c>
      <c r="T35">
        <v>93</v>
      </c>
      <c r="W35">
        <v>77</v>
      </c>
      <c r="Z35">
        <v>90</v>
      </c>
      <c r="AG35">
        <f t="shared" si="1"/>
        <v>349</v>
      </c>
      <c r="AL35"/>
    </row>
    <row r="36" spans="1:38" x14ac:dyDescent="0.25">
      <c r="A36" s="4" t="s">
        <v>485</v>
      </c>
      <c r="P36" s="5">
        <v>76</v>
      </c>
      <c r="T36">
        <v>91</v>
      </c>
      <c r="W36">
        <v>78</v>
      </c>
      <c r="AF36">
        <v>92</v>
      </c>
      <c r="AG36">
        <f t="shared" si="1"/>
        <v>337</v>
      </c>
      <c r="AL36"/>
    </row>
    <row r="37" spans="1:38" x14ac:dyDescent="0.25">
      <c r="A37" t="s">
        <v>192</v>
      </c>
      <c r="B37"/>
      <c r="D37"/>
      <c r="F37">
        <v>89</v>
      </c>
      <c r="J37"/>
      <c r="K37">
        <v>89</v>
      </c>
      <c r="W37">
        <v>70</v>
      </c>
      <c r="AB37">
        <v>76</v>
      </c>
      <c r="AG37">
        <f t="shared" si="1"/>
        <v>324</v>
      </c>
      <c r="AL37"/>
    </row>
    <row r="38" spans="1:38" x14ac:dyDescent="0.25">
      <c r="A38" t="s">
        <v>59</v>
      </c>
      <c r="B38">
        <v>87</v>
      </c>
      <c r="D38"/>
      <c r="G38">
        <v>74</v>
      </c>
      <c r="J38"/>
      <c r="W38">
        <v>69</v>
      </c>
      <c r="AB38">
        <v>80</v>
      </c>
      <c r="AG38">
        <f t="shared" si="1"/>
        <v>310</v>
      </c>
      <c r="AL38"/>
    </row>
    <row r="39" spans="1:38" x14ac:dyDescent="0.25">
      <c r="A39" s="4" t="s">
        <v>310</v>
      </c>
      <c r="J39" s="4">
        <v>100</v>
      </c>
      <c r="Y39">
        <v>100</v>
      </c>
      <c r="AD39">
        <v>100</v>
      </c>
      <c r="AG39">
        <f t="shared" si="1"/>
        <v>300</v>
      </c>
      <c r="AL39"/>
    </row>
    <row r="40" spans="1:38" x14ac:dyDescent="0.25">
      <c r="A40" t="s">
        <v>226</v>
      </c>
      <c r="B40"/>
      <c r="D40"/>
      <c r="G40">
        <v>98</v>
      </c>
      <c r="J40"/>
      <c r="X40">
        <v>99</v>
      </c>
      <c r="Z40">
        <v>98</v>
      </c>
      <c r="AG40">
        <f t="shared" si="1"/>
        <v>295</v>
      </c>
      <c r="AL40"/>
    </row>
    <row r="41" spans="1:38" x14ac:dyDescent="0.25">
      <c r="A41" s="4" t="s">
        <v>489</v>
      </c>
      <c r="Q41">
        <v>99</v>
      </c>
      <c r="X41">
        <v>98</v>
      </c>
      <c r="AD41">
        <v>94</v>
      </c>
      <c r="AG41">
        <f t="shared" si="1"/>
        <v>291</v>
      </c>
      <c r="AL41"/>
    </row>
    <row r="42" spans="1:38" x14ac:dyDescent="0.25">
      <c r="A42" s="22" t="s">
        <v>81</v>
      </c>
      <c r="B42"/>
      <c r="C42">
        <v>99</v>
      </c>
      <c r="D42"/>
      <c r="J42"/>
      <c r="W42">
        <v>95</v>
      </c>
      <c r="AD42">
        <v>96</v>
      </c>
      <c r="AG42">
        <f t="shared" si="1"/>
        <v>290</v>
      </c>
      <c r="AL42"/>
    </row>
    <row r="43" spans="1:38" x14ac:dyDescent="0.25">
      <c r="A43" s="22" t="s">
        <v>85</v>
      </c>
      <c r="B43"/>
      <c r="C43">
        <v>96</v>
      </c>
      <c r="D43">
        <v>94</v>
      </c>
      <c r="J43"/>
      <c r="AF43">
        <v>100</v>
      </c>
      <c r="AG43">
        <f t="shared" si="1"/>
        <v>290</v>
      </c>
      <c r="AL43"/>
    </row>
    <row r="44" spans="1:38" x14ac:dyDescent="0.25">
      <c r="A44" s="4" t="s">
        <v>499</v>
      </c>
      <c r="R44">
        <v>96</v>
      </c>
      <c r="T44">
        <v>98</v>
      </c>
      <c r="AB44">
        <v>91</v>
      </c>
      <c r="AG44">
        <f t="shared" si="1"/>
        <v>285</v>
      </c>
      <c r="AL44"/>
    </row>
    <row r="45" spans="1:38" x14ac:dyDescent="0.25">
      <c r="A45" t="s">
        <v>40</v>
      </c>
      <c r="B45">
        <v>96</v>
      </c>
      <c r="D45"/>
      <c r="J45"/>
      <c r="Z45">
        <v>97</v>
      </c>
      <c r="AD45">
        <v>92</v>
      </c>
      <c r="AG45">
        <f t="shared" si="1"/>
        <v>285</v>
      </c>
      <c r="AL45"/>
    </row>
    <row r="46" spans="1:38" x14ac:dyDescent="0.25">
      <c r="A46" s="4" t="s">
        <v>488</v>
      </c>
      <c r="Q46">
        <v>100</v>
      </c>
      <c r="T46">
        <v>97</v>
      </c>
      <c r="AD46">
        <v>84</v>
      </c>
      <c r="AG46">
        <f t="shared" si="1"/>
        <v>281</v>
      </c>
      <c r="AL46"/>
    </row>
    <row r="47" spans="1:38" x14ac:dyDescent="0.25">
      <c r="A47" s="4" t="s">
        <v>472</v>
      </c>
      <c r="P47" s="5">
        <v>95</v>
      </c>
      <c r="W47">
        <v>90</v>
      </c>
      <c r="AB47">
        <v>93</v>
      </c>
      <c r="AG47">
        <f t="shared" si="1"/>
        <v>278</v>
      </c>
      <c r="AL47"/>
    </row>
    <row r="48" spans="1:38" x14ac:dyDescent="0.25">
      <c r="A48" t="s">
        <v>231</v>
      </c>
      <c r="B48"/>
      <c r="D48"/>
      <c r="G48">
        <v>89</v>
      </c>
      <c r="J48">
        <v>90</v>
      </c>
      <c r="AB48">
        <v>98</v>
      </c>
      <c r="AG48">
        <f t="shared" si="1"/>
        <v>277</v>
      </c>
      <c r="AL48"/>
    </row>
    <row r="49" spans="1:38" x14ac:dyDescent="0.25">
      <c r="A49" s="4" t="s">
        <v>327</v>
      </c>
      <c r="K49">
        <v>96</v>
      </c>
      <c r="R49">
        <v>94</v>
      </c>
      <c r="AB49">
        <v>83</v>
      </c>
      <c r="AG49">
        <f t="shared" si="1"/>
        <v>273</v>
      </c>
      <c r="AL49"/>
    </row>
    <row r="50" spans="1:38" x14ac:dyDescent="0.25">
      <c r="A50" s="4" t="s">
        <v>312</v>
      </c>
      <c r="J50" s="4">
        <v>95</v>
      </c>
      <c r="M50">
        <v>99</v>
      </c>
      <c r="P50" s="5">
        <v>78</v>
      </c>
      <c r="AG50">
        <f t="shared" si="1"/>
        <v>272</v>
      </c>
      <c r="AL50"/>
    </row>
    <row r="51" spans="1:38" x14ac:dyDescent="0.25">
      <c r="A51" s="4" t="s">
        <v>306</v>
      </c>
      <c r="I51">
        <v>92</v>
      </c>
      <c r="V51">
        <v>99</v>
      </c>
      <c r="AD51">
        <v>80</v>
      </c>
      <c r="AG51">
        <f t="shared" si="1"/>
        <v>271</v>
      </c>
      <c r="AL51"/>
    </row>
    <row r="52" spans="1:38" x14ac:dyDescent="0.25">
      <c r="A52" s="4" t="s">
        <v>479</v>
      </c>
      <c r="P52" s="5">
        <v>83</v>
      </c>
      <c r="Q52">
        <v>94</v>
      </c>
      <c r="X52">
        <v>93</v>
      </c>
      <c r="AG52">
        <f t="shared" si="1"/>
        <v>270</v>
      </c>
      <c r="AL52"/>
    </row>
    <row r="53" spans="1:38" x14ac:dyDescent="0.25">
      <c r="A53" s="4" t="s">
        <v>344</v>
      </c>
      <c r="K53">
        <v>87</v>
      </c>
      <c r="P53" s="5">
        <v>90</v>
      </c>
      <c r="Q53">
        <v>92</v>
      </c>
      <c r="AG53">
        <f t="shared" si="1"/>
        <v>269</v>
      </c>
      <c r="AL53"/>
    </row>
    <row r="54" spans="1:38" x14ac:dyDescent="0.25">
      <c r="A54" t="s">
        <v>133</v>
      </c>
      <c r="B54"/>
      <c r="D54">
        <v>88</v>
      </c>
      <c r="F54">
        <v>91</v>
      </c>
      <c r="J54"/>
      <c r="N54">
        <v>86</v>
      </c>
      <c r="AG54">
        <f t="shared" si="1"/>
        <v>265</v>
      </c>
      <c r="AL54"/>
    </row>
    <row r="55" spans="1:38" x14ac:dyDescent="0.25">
      <c r="A55" s="4" t="s">
        <v>688</v>
      </c>
      <c r="AB55">
        <v>85</v>
      </c>
      <c r="AD55">
        <v>85</v>
      </c>
      <c r="AE55">
        <v>94</v>
      </c>
      <c r="AG55">
        <f t="shared" si="1"/>
        <v>264</v>
      </c>
      <c r="AL55"/>
    </row>
    <row r="56" spans="1:38" x14ac:dyDescent="0.25">
      <c r="A56" s="4" t="s">
        <v>498</v>
      </c>
      <c r="R56">
        <v>93</v>
      </c>
      <c r="W56">
        <v>80</v>
      </c>
      <c r="AB56">
        <v>90</v>
      </c>
      <c r="AG56">
        <f t="shared" si="1"/>
        <v>263</v>
      </c>
      <c r="AL56"/>
    </row>
    <row r="57" spans="1:38" x14ac:dyDescent="0.25">
      <c r="A57" s="4" t="s">
        <v>241</v>
      </c>
      <c r="G57">
        <v>78</v>
      </c>
      <c r="L57">
        <v>94</v>
      </c>
      <c r="T57">
        <v>89</v>
      </c>
      <c r="AG57">
        <f t="shared" si="1"/>
        <v>261</v>
      </c>
      <c r="AL57"/>
    </row>
    <row r="58" spans="1:38" x14ac:dyDescent="0.25">
      <c r="A58" s="22" t="s">
        <v>91</v>
      </c>
      <c r="B58"/>
      <c r="C58">
        <v>89</v>
      </c>
      <c r="D58">
        <v>89</v>
      </c>
      <c r="J58"/>
      <c r="P58" s="5">
        <v>82</v>
      </c>
      <c r="AG58">
        <f t="shared" si="1"/>
        <v>260</v>
      </c>
      <c r="AL58"/>
    </row>
    <row r="59" spans="1:38" x14ac:dyDescent="0.25">
      <c r="A59" s="4" t="s">
        <v>336</v>
      </c>
      <c r="K59">
        <v>91</v>
      </c>
      <c r="X59">
        <v>92</v>
      </c>
      <c r="AD59">
        <v>77</v>
      </c>
      <c r="AG59">
        <f t="shared" si="1"/>
        <v>260</v>
      </c>
      <c r="AL59"/>
    </row>
    <row r="60" spans="1:38" x14ac:dyDescent="0.25">
      <c r="A60" s="22" t="s">
        <v>88</v>
      </c>
      <c r="B60"/>
      <c r="C60">
        <v>91</v>
      </c>
      <c r="D60"/>
      <c r="J60"/>
      <c r="AB60">
        <v>86</v>
      </c>
      <c r="AD60">
        <v>82</v>
      </c>
      <c r="AG60">
        <f t="shared" si="1"/>
        <v>259</v>
      </c>
      <c r="AL60"/>
    </row>
    <row r="61" spans="1:38" x14ac:dyDescent="0.25">
      <c r="A61" t="s">
        <v>131</v>
      </c>
      <c r="B61"/>
      <c r="D61">
        <v>90</v>
      </c>
      <c r="J61"/>
      <c r="K61">
        <v>95</v>
      </c>
      <c r="W61">
        <v>71</v>
      </c>
      <c r="AG61">
        <f t="shared" si="1"/>
        <v>256</v>
      </c>
      <c r="AL61"/>
    </row>
    <row r="62" spans="1:38" x14ac:dyDescent="0.25">
      <c r="A62" s="4" t="s">
        <v>544</v>
      </c>
      <c r="U62">
        <v>109</v>
      </c>
      <c r="AE62">
        <v>100</v>
      </c>
      <c r="AG62">
        <f t="shared" si="1"/>
        <v>209</v>
      </c>
      <c r="AL62"/>
    </row>
    <row r="63" spans="1:38" x14ac:dyDescent="0.25">
      <c r="A63" s="4" t="s">
        <v>446</v>
      </c>
      <c r="N63">
        <v>100</v>
      </c>
      <c r="W63">
        <v>100</v>
      </c>
      <c r="AG63">
        <f t="shared" si="1"/>
        <v>200</v>
      </c>
      <c r="AL63"/>
    </row>
    <row r="64" spans="1:38" x14ac:dyDescent="0.25">
      <c r="A64" t="s">
        <v>225</v>
      </c>
      <c r="B64"/>
      <c r="D64"/>
      <c r="G64">
        <v>100</v>
      </c>
      <c r="J64"/>
      <c r="W64">
        <v>98</v>
      </c>
      <c r="AG64">
        <f t="shared" si="1"/>
        <v>198</v>
      </c>
      <c r="AL64"/>
    </row>
    <row r="65" spans="1:38" x14ac:dyDescent="0.25">
      <c r="A65" s="4" t="s">
        <v>661</v>
      </c>
      <c r="AA65">
        <v>99</v>
      </c>
      <c r="AD65">
        <v>97</v>
      </c>
      <c r="AG65">
        <f t="shared" si="1"/>
        <v>196</v>
      </c>
      <c r="AL65"/>
    </row>
    <row r="66" spans="1:38" x14ac:dyDescent="0.25">
      <c r="A66" s="4" t="s">
        <v>450</v>
      </c>
      <c r="N66">
        <v>87</v>
      </c>
      <c r="U66">
        <v>107</v>
      </c>
      <c r="AG66">
        <f t="shared" ref="AG66:AG97" si="2">SUM(B66:AF66)</f>
        <v>194</v>
      </c>
      <c r="AL66"/>
    </row>
    <row r="67" spans="1:38" x14ac:dyDescent="0.25">
      <c r="A67" s="4" t="s">
        <v>373</v>
      </c>
      <c r="M67">
        <v>98</v>
      </c>
      <c r="Y67">
        <v>95</v>
      </c>
      <c r="AG67">
        <f t="shared" si="2"/>
        <v>193</v>
      </c>
      <c r="AL67"/>
    </row>
    <row r="68" spans="1:38" x14ac:dyDescent="0.25">
      <c r="A68" t="s">
        <v>125</v>
      </c>
      <c r="B68"/>
      <c r="D68">
        <v>92</v>
      </c>
      <c r="J68"/>
      <c r="N68">
        <v>99</v>
      </c>
      <c r="AG68">
        <f t="shared" si="2"/>
        <v>191</v>
      </c>
      <c r="AL68"/>
    </row>
    <row r="69" spans="1:38" x14ac:dyDescent="0.25">
      <c r="A69" t="s">
        <v>39</v>
      </c>
      <c r="B69">
        <v>97</v>
      </c>
      <c r="D69"/>
      <c r="J69"/>
      <c r="P69" s="5">
        <v>94</v>
      </c>
      <c r="AG69">
        <f t="shared" si="2"/>
        <v>191</v>
      </c>
      <c r="AL69"/>
    </row>
    <row r="70" spans="1:38" x14ac:dyDescent="0.25">
      <c r="A70" t="s">
        <v>263</v>
      </c>
      <c r="B70"/>
      <c r="D70"/>
      <c r="G70">
        <v>92</v>
      </c>
      <c r="I70">
        <v>98</v>
      </c>
      <c r="J70"/>
      <c r="AG70">
        <f t="shared" si="2"/>
        <v>190</v>
      </c>
      <c r="AL70"/>
    </row>
    <row r="71" spans="1:38" x14ac:dyDescent="0.25">
      <c r="A71" s="4" t="s">
        <v>470</v>
      </c>
      <c r="P71" s="5">
        <v>98</v>
      </c>
      <c r="R71">
        <v>91</v>
      </c>
      <c r="AG71">
        <f t="shared" si="2"/>
        <v>189</v>
      </c>
      <c r="AL71"/>
    </row>
    <row r="72" spans="1:38" x14ac:dyDescent="0.25">
      <c r="A72" s="4" t="s">
        <v>477</v>
      </c>
      <c r="P72" s="5">
        <v>85</v>
      </c>
      <c r="Q72">
        <v>97</v>
      </c>
      <c r="AG72">
        <f t="shared" si="2"/>
        <v>182</v>
      </c>
      <c r="AL72"/>
    </row>
    <row r="73" spans="1:38" x14ac:dyDescent="0.25">
      <c r="A73" s="4" t="s">
        <v>330</v>
      </c>
      <c r="K73">
        <v>94</v>
      </c>
      <c r="AB73">
        <v>84</v>
      </c>
      <c r="AG73">
        <f t="shared" si="2"/>
        <v>178</v>
      </c>
      <c r="AL73"/>
    </row>
    <row r="74" spans="1:38" x14ac:dyDescent="0.25">
      <c r="A74" s="4" t="s">
        <v>578</v>
      </c>
      <c r="W74">
        <v>87</v>
      </c>
      <c r="AD74">
        <v>87</v>
      </c>
      <c r="AG74">
        <f t="shared" si="2"/>
        <v>174</v>
      </c>
      <c r="AL74"/>
    </row>
    <row r="75" spans="1:38" x14ac:dyDescent="0.25">
      <c r="A75" t="s">
        <v>135</v>
      </c>
      <c r="B75"/>
      <c r="D75">
        <v>87</v>
      </c>
      <c r="G75">
        <v>80</v>
      </c>
      <c r="J75"/>
      <c r="AG75">
        <f t="shared" si="2"/>
        <v>167</v>
      </c>
      <c r="AL75"/>
    </row>
    <row r="76" spans="1:38" x14ac:dyDescent="0.25">
      <c r="A76" s="4" t="s">
        <v>264</v>
      </c>
      <c r="G76">
        <v>83</v>
      </c>
      <c r="W76">
        <v>81</v>
      </c>
      <c r="AG76">
        <f t="shared" si="2"/>
        <v>164</v>
      </c>
      <c r="AL76"/>
    </row>
    <row r="77" spans="1:38" x14ac:dyDescent="0.25">
      <c r="A77" s="4" t="s">
        <v>480</v>
      </c>
      <c r="P77" s="5">
        <v>81</v>
      </c>
      <c r="AB77">
        <v>79</v>
      </c>
      <c r="AG77">
        <f t="shared" si="2"/>
        <v>160</v>
      </c>
      <c r="AL77"/>
    </row>
    <row r="78" spans="1:38" x14ac:dyDescent="0.25">
      <c r="A78" s="4" t="s">
        <v>302</v>
      </c>
      <c r="I78">
        <v>100</v>
      </c>
      <c r="AG78">
        <f t="shared" si="2"/>
        <v>100</v>
      </c>
      <c r="AL78"/>
    </row>
    <row r="79" spans="1:38" x14ac:dyDescent="0.25">
      <c r="A79" s="4" t="s">
        <v>623</v>
      </c>
      <c r="X79">
        <v>100</v>
      </c>
      <c r="AG79">
        <f t="shared" si="2"/>
        <v>100</v>
      </c>
      <c r="AL79"/>
    </row>
    <row r="80" spans="1:38" x14ac:dyDescent="0.25">
      <c r="A80" s="4" t="s">
        <v>634</v>
      </c>
      <c r="Y80">
        <v>99</v>
      </c>
      <c r="AG80">
        <f t="shared" si="2"/>
        <v>99</v>
      </c>
      <c r="AL80"/>
    </row>
    <row r="81" spans="1:38" x14ac:dyDescent="0.25">
      <c r="A81" s="4" t="s">
        <v>663</v>
      </c>
      <c r="AB81">
        <v>99</v>
      </c>
      <c r="AG81">
        <f t="shared" si="2"/>
        <v>99</v>
      </c>
      <c r="AL81"/>
    </row>
    <row r="82" spans="1:38" x14ac:dyDescent="0.25">
      <c r="A82" s="4" t="s">
        <v>311</v>
      </c>
      <c r="J82" s="4">
        <v>98</v>
      </c>
      <c r="AG82">
        <f t="shared" si="2"/>
        <v>98</v>
      </c>
      <c r="AL82"/>
    </row>
    <row r="83" spans="1:38" x14ac:dyDescent="0.25">
      <c r="A83" s="4" t="s">
        <v>447</v>
      </c>
      <c r="N83">
        <v>98</v>
      </c>
      <c r="AG83">
        <f t="shared" si="2"/>
        <v>98</v>
      </c>
      <c r="AL83"/>
    </row>
    <row r="84" spans="1:38" x14ac:dyDescent="0.25">
      <c r="A84" s="4" t="s">
        <v>635</v>
      </c>
      <c r="Y84">
        <v>98</v>
      </c>
      <c r="AG84">
        <f t="shared" si="2"/>
        <v>98</v>
      </c>
      <c r="AL84"/>
    </row>
    <row r="85" spans="1:38" x14ac:dyDescent="0.25">
      <c r="A85" s="4" t="s">
        <v>636</v>
      </c>
      <c r="Y85">
        <v>97</v>
      </c>
      <c r="AG85">
        <f t="shared" si="2"/>
        <v>97</v>
      </c>
      <c r="AL85"/>
    </row>
    <row r="86" spans="1:38" x14ac:dyDescent="0.25">
      <c r="A86" s="4" t="s">
        <v>389</v>
      </c>
      <c r="L86">
        <v>96</v>
      </c>
      <c r="AG86">
        <f t="shared" si="2"/>
        <v>96</v>
      </c>
      <c r="AL86"/>
    </row>
    <row r="87" spans="1:38" x14ac:dyDescent="0.25">
      <c r="A87" s="4" t="s">
        <v>490</v>
      </c>
      <c r="Q87">
        <v>96</v>
      </c>
      <c r="AG87">
        <f t="shared" si="2"/>
        <v>96</v>
      </c>
      <c r="AL87"/>
    </row>
    <row r="88" spans="1:38" x14ac:dyDescent="0.25">
      <c r="A88" s="4" t="s">
        <v>637</v>
      </c>
      <c r="Y88">
        <v>96</v>
      </c>
      <c r="AG88">
        <f t="shared" si="2"/>
        <v>96</v>
      </c>
      <c r="AL88"/>
    </row>
    <row r="89" spans="1:38" x14ac:dyDescent="0.25">
      <c r="A89" s="4" t="s">
        <v>668</v>
      </c>
      <c r="AB89">
        <v>96</v>
      </c>
      <c r="AG89">
        <f t="shared" si="2"/>
        <v>96</v>
      </c>
      <c r="AL89"/>
    </row>
    <row r="90" spans="1:38" x14ac:dyDescent="0.25">
      <c r="A90" s="22" t="s">
        <v>86</v>
      </c>
      <c r="B90"/>
      <c r="C90">
        <v>95</v>
      </c>
      <c r="D90"/>
      <c r="J90"/>
      <c r="AG90">
        <f t="shared" si="2"/>
        <v>95</v>
      </c>
      <c r="AL90"/>
    </row>
    <row r="91" spans="1:38" x14ac:dyDescent="0.25">
      <c r="A91" t="s">
        <v>177</v>
      </c>
      <c r="B91"/>
      <c r="D91"/>
      <c r="E91">
        <v>95</v>
      </c>
      <c r="J91"/>
      <c r="AG91">
        <f t="shared" si="2"/>
        <v>95</v>
      </c>
      <c r="AL91"/>
    </row>
    <row r="92" spans="1:38" x14ac:dyDescent="0.25">
      <c r="A92" t="s">
        <v>228</v>
      </c>
      <c r="B92"/>
      <c r="D92"/>
      <c r="G92">
        <v>95</v>
      </c>
      <c r="J92"/>
      <c r="AG92">
        <f t="shared" si="2"/>
        <v>95</v>
      </c>
      <c r="AL92"/>
    </row>
    <row r="93" spans="1:38" x14ac:dyDescent="0.25">
      <c r="A93" s="4" t="s">
        <v>624</v>
      </c>
      <c r="X93">
        <v>95</v>
      </c>
      <c r="AG93">
        <f t="shared" si="2"/>
        <v>95</v>
      </c>
      <c r="AL93"/>
    </row>
    <row r="94" spans="1:38" x14ac:dyDescent="0.25">
      <c r="A94" s="4" t="s">
        <v>304</v>
      </c>
      <c r="I94">
        <v>94</v>
      </c>
      <c r="AG94">
        <f t="shared" si="2"/>
        <v>94</v>
      </c>
      <c r="AL94"/>
    </row>
    <row r="95" spans="1:38" x14ac:dyDescent="0.25">
      <c r="A95" s="4" t="s">
        <v>625</v>
      </c>
      <c r="X95">
        <v>94</v>
      </c>
      <c r="AG95">
        <f t="shared" si="2"/>
        <v>94</v>
      </c>
      <c r="AL95"/>
    </row>
    <row r="96" spans="1:38" x14ac:dyDescent="0.25">
      <c r="A96" s="4" t="s">
        <v>671</v>
      </c>
      <c r="AB96">
        <v>94</v>
      </c>
      <c r="AG96">
        <f t="shared" si="2"/>
        <v>94</v>
      </c>
      <c r="AL96"/>
    </row>
    <row r="97" spans="1:33" x14ac:dyDescent="0.25">
      <c r="A97" s="4" t="s">
        <v>756</v>
      </c>
      <c r="AF97">
        <v>94</v>
      </c>
      <c r="AG97">
        <f t="shared" si="2"/>
        <v>94</v>
      </c>
    </row>
    <row r="98" spans="1:33" x14ac:dyDescent="0.25">
      <c r="A98" s="4" t="s">
        <v>305</v>
      </c>
      <c r="I98">
        <v>93</v>
      </c>
      <c r="AG98">
        <f t="shared" ref="AG98:AG129" si="3">SUM(B98:AF98)</f>
        <v>93</v>
      </c>
    </row>
    <row r="99" spans="1:33" x14ac:dyDescent="0.25">
      <c r="A99" s="4" t="s">
        <v>639</v>
      </c>
      <c r="Y99">
        <v>93</v>
      </c>
      <c r="AG99">
        <f t="shared" si="3"/>
        <v>93</v>
      </c>
    </row>
    <row r="100" spans="1:33" x14ac:dyDescent="0.25">
      <c r="A100" s="4" t="s">
        <v>735</v>
      </c>
      <c r="AE100">
        <v>93</v>
      </c>
      <c r="AG100">
        <f t="shared" si="3"/>
        <v>93</v>
      </c>
    </row>
    <row r="101" spans="1:33" x14ac:dyDescent="0.25">
      <c r="A101" s="4" t="s">
        <v>334</v>
      </c>
      <c r="K101">
        <v>92</v>
      </c>
      <c r="AG101">
        <f t="shared" si="3"/>
        <v>92</v>
      </c>
    </row>
    <row r="102" spans="1:33" x14ac:dyDescent="0.25">
      <c r="A102" s="4" t="s">
        <v>572</v>
      </c>
      <c r="W102">
        <v>92</v>
      </c>
      <c r="AG102">
        <f t="shared" si="3"/>
        <v>92</v>
      </c>
    </row>
    <row r="103" spans="1:33" x14ac:dyDescent="0.25">
      <c r="A103" s="4" t="s">
        <v>640</v>
      </c>
      <c r="Y103">
        <v>92</v>
      </c>
      <c r="AG103">
        <f t="shared" si="3"/>
        <v>92</v>
      </c>
    </row>
    <row r="104" spans="1:33" x14ac:dyDescent="0.25">
      <c r="A104" s="4" t="s">
        <v>674</v>
      </c>
      <c r="AB104">
        <v>92</v>
      </c>
      <c r="AG104">
        <f t="shared" si="3"/>
        <v>92</v>
      </c>
    </row>
    <row r="105" spans="1:33" x14ac:dyDescent="0.25">
      <c r="A105" s="4" t="s">
        <v>307</v>
      </c>
      <c r="I105">
        <v>91</v>
      </c>
      <c r="AG105">
        <f t="shared" si="3"/>
        <v>91</v>
      </c>
    </row>
    <row r="106" spans="1:33" x14ac:dyDescent="0.25">
      <c r="A106" s="4" t="s">
        <v>642</v>
      </c>
      <c r="Y106">
        <v>91</v>
      </c>
      <c r="AG106">
        <f t="shared" si="3"/>
        <v>91</v>
      </c>
    </row>
    <row r="107" spans="1:33" x14ac:dyDescent="0.25">
      <c r="A107" s="4" t="s">
        <v>720</v>
      </c>
      <c r="AD107">
        <v>91</v>
      </c>
      <c r="AG107">
        <f t="shared" si="3"/>
        <v>91</v>
      </c>
    </row>
    <row r="108" spans="1:33" x14ac:dyDescent="0.25">
      <c r="A108" t="s">
        <v>189</v>
      </c>
      <c r="B108"/>
      <c r="D108"/>
      <c r="F108">
        <v>90</v>
      </c>
      <c r="J108"/>
      <c r="AG108">
        <f t="shared" si="3"/>
        <v>90</v>
      </c>
    </row>
    <row r="109" spans="1:33" x14ac:dyDescent="0.25">
      <c r="A109" s="4" t="s">
        <v>643</v>
      </c>
      <c r="Y109">
        <v>90</v>
      </c>
      <c r="AG109">
        <f t="shared" si="3"/>
        <v>90</v>
      </c>
    </row>
    <row r="110" spans="1:33" x14ac:dyDescent="0.25">
      <c r="A110" s="4" t="s">
        <v>308</v>
      </c>
      <c r="I110">
        <v>89</v>
      </c>
      <c r="AG110">
        <f t="shared" si="3"/>
        <v>89</v>
      </c>
    </row>
    <row r="111" spans="1:33" x14ac:dyDescent="0.25">
      <c r="A111" s="4" t="s">
        <v>320</v>
      </c>
      <c r="J111" s="4">
        <v>89</v>
      </c>
      <c r="AG111">
        <f t="shared" si="3"/>
        <v>89</v>
      </c>
    </row>
    <row r="112" spans="1:33" x14ac:dyDescent="0.25">
      <c r="A112" s="4" t="s">
        <v>644</v>
      </c>
      <c r="Y112">
        <v>89</v>
      </c>
      <c r="AG112">
        <f t="shared" si="3"/>
        <v>89</v>
      </c>
    </row>
    <row r="113" spans="1:33" x14ac:dyDescent="0.25">
      <c r="A113" s="4" t="s">
        <v>309</v>
      </c>
      <c r="I113">
        <v>88</v>
      </c>
      <c r="AG113">
        <f t="shared" si="3"/>
        <v>88</v>
      </c>
    </row>
    <row r="114" spans="1:33" x14ac:dyDescent="0.25">
      <c r="A114" s="4" t="s">
        <v>645</v>
      </c>
      <c r="Y114">
        <v>88</v>
      </c>
      <c r="AG114">
        <f t="shared" si="3"/>
        <v>88</v>
      </c>
    </row>
    <row r="115" spans="1:33" x14ac:dyDescent="0.25">
      <c r="A115" s="4" t="s">
        <v>681</v>
      </c>
      <c r="AB115">
        <v>88</v>
      </c>
      <c r="AG115">
        <f t="shared" si="3"/>
        <v>88</v>
      </c>
    </row>
    <row r="116" spans="1:33" x14ac:dyDescent="0.25">
      <c r="A116" s="4" t="s">
        <v>475</v>
      </c>
      <c r="P116" s="5">
        <v>87</v>
      </c>
      <c r="AG116">
        <f t="shared" si="3"/>
        <v>87</v>
      </c>
    </row>
    <row r="117" spans="1:33" x14ac:dyDescent="0.25">
      <c r="A117" s="4" t="s">
        <v>646</v>
      </c>
      <c r="Y117">
        <v>87</v>
      </c>
      <c r="AG117">
        <f t="shared" si="3"/>
        <v>87</v>
      </c>
    </row>
    <row r="118" spans="1:33" x14ac:dyDescent="0.25">
      <c r="A118" s="4" t="s">
        <v>658</v>
      </c>
      <c r="Y118">
        <v>87</v>
      </c>
      <c r="AG118">
        <f t="shared" si="3"/>
        <v>87</v>
      </c>
    </row>
    <row r="119" spans="1:33" x14ac:dyDescent="0.25">
      <c r="A119" t="s">
        <v>233</v>
      </c>
      <c r="B119"/>
      <c r="D119"/>
      <c r="G119">
        <v>86</v>
      </c>
      <c r="J119"/>
      <c r="AG119">
        <f t="shared" si="3"/>
        <v>86</v>
      </c>
    </row>
    <row r="120" spans="1:33" x14ac:dyDescent="0.25">
      <c r="A120" s="4" t="s">
        <v>316</v>
      </c>
      <c r="J120" s="4">
        <v>86</v>
      </c>
      <c r="AG120">
        <f t="shared" si="3"/>
        <v>86</v>
      </c>
    </row>
    <row r="121" spans="1:33" x14ac:dyDescent="0.25">
      <c r="A121" s="4" t="s">
        <v>647</v>
      </c>
      <c r="Y121">
        <v>86</v>
      </c>
      <c r="AG121">
        <f t="shared" si="3"/>
        <v>86</v>
      </c>
    </row>
    <row r="122" spans="1:33" x14ac:dyDescent="0.25">
      <c r="A122" s="4" t="s">
        <v>451</v>
      </c>
      <c r="N122">
        <v>85</v>
      </c>
      <c r="AG122">
        <f t="shared" si="3"/>
        <v>85</v>
      </c>
    </row>
    <row r="123" spans="1:33" x14ac:dyDescent="0.25">
      <c r="A123" t="s">
        <v>234</v>
      </c>
      <c r="B123"/>
      <c r="D123"/>
      <c r="G123">
        <v>84</v>
      </c>
      <c r="J123"/>
      <c r="AG123">
        <f t="shared" si="3"/>
        <v>84</v>
      </c>
    </row>
    <row r="124" spans="1:33" x14ac:dyDescent="0.25">
      <c r="A124" s="4" t="s">
        <v>452</v>
      </c>
      <c r="N124">
        <v>84</v>
      </c>
      <c r="AG124">
        <f t="shared" si="3"/>
        <v>84</v>
      </c>
    </row>
    <row r="125" spans="1:33" x14ac:dyDescent="0.25">
      <c r="A125" s="4" t="s">
        <v>712</v>
      </c>
      <c r="Y125">
        <v>84</v>
      </c>
      <c r="AG125">
        <f t="shared" si="3"/>
        <v>84</v>
      </c>
    </row>
    <row r="126" spans="1:33" x14ac:dyDescent="0.25">
      <c r="A126" s="4" t="s">
        <v>651</v>
      </c>
      <c r="Y126">
        <v>83</v>
      </c>
      <c r="AG126">
        <f t="shared" si="3"/>
        <v>83</v>
      </c>
    </row>
    <row r="127" spans="1:33" x14ac:dyDescent="0.25">
      <c r="A127" s="4" t="s">
        <v>239</v>
      </c>
      <c r="G127">
        <v>82</v>
      </c>
      <c r="AG127">
        <f t="shared" si="3"/>
        <v>82</v>
      </c>
    </row>
    <row r="128" spans="1:33" x14ac:dyDescent="0.25">
      <c r="A128" s="4" t="s">
        <v>453</v>
      </c>
      <c r="N128">
        <v>82</v>
      </c>
      <c r="AG128">
        <f t="shared" si="3"/>
        <v>82</v>
      </c>
    </row>
    <row r="129" spans="1:33" x14ac:dyDescent="0.25">
      <c r="A129" s="4" t="s">
        <v>709</v>
      </c>
      <c r="AB129">
        <v>77</v>
      </c>
      <c r="AG129">
        <f t="shared" si="3"/>
        <v>77</v>
      </c>
    </row>
    <row r="130" spans="1:33" x14ac:dyDescent="0.25">
      <c r="A130" s="4" t="s">
        <v>250</v>
      </c>
      <c r="G130">
        <v>76</v>
      </c>
      <c r="AG130">
        <f t="shared" ref="AG130:AG161" si="4">SUM(B130:AF130)</f>
        <v>76</v>
      </c>
    </row>
    <row r="131" spans="1:33" x14ac:dyDescent="0.25">
      <c r="A131" s="4" t="s">
        <v>599</v>
      </c>
      <c r="W131">
        <v>76</v>
      </c>
      <c r="AG131">
        <f t="shared" si="4"/>
        <v>76</v>
      </c>
    </row>
    <row r="132" spans="1:33" x14ac:dyDescent="0.25">
      <c r="A132" s="4" t="s">
        <v>251</v>
      </c>
      <c r="G132">
        <v>75</v>
      </c>
      <c r="AG132">
        <f t="shared" si="4"/>
        <v>75</v>
      </c>
    </row>
    <row r="133" spans="1:33" x14ac:dyDescent="0.25">
      <c r="A133" s="4" t="s">
        <v>486</v>
      </c>
      <c r="P133" s="5">
        <v>75</v>
      </c>
      <c r="AG133">
        <f t="shared" si="4"/>
        <v>75</v>
      </c>
    </row>
    <row r="134" spans="1:33" x14ac:dyDescent="0.25">
      <c r="A134" s="4" t="s">
        <v>606</v>
      </c>
      <c r="W134">
        <v>74</v>
      </c>
      <c r="AG134">
        <f t="shared" si="4"/>
        <v>74</v>
      </c>
    </row>
    <row r="135" spans="1:33" x14ac:dyDescent="0.25">
      <c r="A135" s="4" t="s">
        <v>621</v>
      </c>
      <c r="W135">
        <v>68</v>
      </c>
      <c r="AG135">
        <f t="shared" si="4"/>
        <v>68</v>
      </c>
    </row>
  </sheetData>
  <sortState xmlns:xlrd2="http://schemas.microsoft.com/office/spreadsheetml/2017/richdata2" ref="A2:AJ135">
    <sortCondition descending="1" ref="AG1"/>
  </sortState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L116"/>
  <sheetViews>
    <sheetView zoomScale="70" zoomScaleNormal="70" workbookViewId="0">
      <selection activeCell="AE6" sqref="A6:XFD6"/>
    </sheetView>
  </sheetViews>
  <sheetFormatPr defaultRowHeight="15.75" x14ac:dyDescent="0.25"/>
  <cols>
    <col min="1" max="1" width="21.25" customWidth="1"/>
    <col min="2" max="2" width="10.25" customWidth="1"/>
    <col min="3" max="3" width="13.375" style="5" customWidth="1"/>
    <col min="4" max="5" width="18.875" customWidth="1"/>
    <col min="6" max="6" width="16.75" customWidth="1"/>
    <col min="7" max="7" width="17" customWidth="1"/>
    <col min="8" max="8" width="20.875" style="5" customWidth="1"/>
    <col min="9" max="9" width="18" customWidth="1"/>
    <col min="10" max="10" width="16.375" customWidth="1"/>
    <col min="11" max="11" width="15.125" customWidth="1"/>
    <col min="12" max="12" width="17.25" customWidth="1"/>
    <col min="13" max="13" width="15.625" customWidth="1"/>
    <col min="14" max="14" width="17.625" customWidth="1"/>
    <col min="15" max="15" width="16.75" customWidth="1"/>
    <col min="16" max="16" width="18.875" customWidth="1"/>
    <col min="17" max="17" width="16.375" customWidth="1"/>
    <col min="18" max="18" width="12.25" customWidth="1"/>
    <col min="19" max="19" width="13.125" customWidth="1"/>
    <col min="20" max="20" width="13.5" customWidth="1"/>
    <col min="21" max="21" width="14.625" customWidth="1"/>
    <col min="22" max="22" width="17.75" customWidth="1"/>
    <col min="23" max="24" width="14.75" customWidth="1"/>
    <col min="25" max="26" width="14.625" customWidth="1"/>
    <col min="27" max="27" width="18.25" customWidth="1"/>
    <col min="28" max="28" width="13.75" customWidth="1"/>
    <col min="29" max="29" width="20.875" customWidth="1"/>
    <col min="30" max="30" width="20.625" style="3" customWidth="1"/>
    <col min="31" max="31" width="19.625" style="3" customWidth="1"/>
    <col min="32" max="32" width="16.25" customWidth="1"/>
    <col min="33" max="33" width="13" bestFit="1" customWidth="1"/>
    <col min="34" max="34" width="41.125" customWidth="1"/>
    <col min="35" max="35" width="26.5" customWidth="1"/>
    <col min="36" max="36" width="35.5" customWidth="1"/>
    <col min="37" max="37" width="38.125" customWidth="1"/>
    <col min="38" max="38" width="36.125" customWidth="1"/>
  </cols>
  <sheetData>
    <row r="1" spans="1:38" s="11" customFormat="1" ht="12.75" x14ac:dyDescent="0.2">
      <c r="A1" s="11" t="s">
        <v>3</v>
      </c>
      <c r="B1" s="10" t="s">
        <v>5</v>
      </c>
      <c r="C1" s="12" t="s">
        <v>6</v>
      </c>
      <c r="D1" s="10" t="s">
        <v>24</v>
      </c>
      <c r="E1" s="10" t="s">
        <v>31</v>
      </c>
      <c r="F1" s="40" t="s">
        <v>11</v>
      </c>
      <c r="G1" s="10" t="s">
        <v>7</v>
      </c>
      <c r="H1" s="10" t="s">
        <v>32</v>
      </c>
      <c r="I1" s="10" t="s">
        <v>19</v>
      </c>
      <c r="J1" s="10" t="s">
        <v>12</v>
      </c>
      <c r="K1" s="10" t="s">
        <v>13</v>
      </c>
      <c r="L1" s="10" t="s">
        <v>14</v>
      </c>
      <c r="M1" s="10" t="s">
        <v>15</v>
      </c>
      <c r="N1" s="10" t="s">
        <v>27</v>
      </c>
      <c r="O1" s="10" t="s">
        <v>26</v>
      </c>
      <c r="P1" s="10" t="s">
        <v>25</v>
      </c>
      <c r="Q1" s="10" t="s">
        <v>23</v>
      </c>
      <c r="R1" s="10" t="s">
        <v>8</v>
      </c>
      <c r="S1" s="41" t="s">
        <v>16</v>
      </c>
      <c r="T1" s="10" t="s">
        <v>17</v>
      </c>
      <c r="U1" s="11" t="s">
        <v>28</v>
      </c>
      <c r="V1" s="10" t="s">
        <v>29</v>
      </c>
      <c r="W1" s="10" t="s">
        <v>371</v>
      </c>
      <c r="X1" s="10" t="s">
        <v>372</v>
      </c>
      <c r="Y1" s="10" t="s">
        <v>33</v>
      </c>
      <c r="Z1" s="10" t="s">
        <v>34</v>
      </c>
      <c r="AA1" s="10" t="s">
        <v>35</v>
      </c>
      <c r="AB1" s="10" t="s">
        <v>9</v>
      </c>
      <c r="AC1" s="10" t="s">
        <v>18</v>
      </c>
      <c r="AD1" s="10" t="s">
        <v>30</v>
      </c>
      <c r="AE1" s="10" t="s">
        <v>159</v>
      </c>
      <c r="AF1" s="10" t="s">
        <v>10</v>
      </c>
      <c r="AG1" s="10" t="s">
        <v>20</v>
      </c>
      <c r="AH1" s="10" t="s">
        <v>781</v>
      </c>
      <c r="AI1" s="42" t="s">
        <v>21</v>
      </c>
      <c r="AJ1" s="11" t="s">
        <v>787</v>
      </c>
      <c r="AK1" s="11" t="s">
        <v>788</v>
      </c>
      <c r="AL1" s="11" t="s">
        <v>789</v>
      </c>
    </row>
    <row r="2" spans="1:38" x14ac:dyDescent="0.25">
      <c r="A2" s="22" t="s">
        <v>94</v>
      </c>
      <c r="C2">
        <v>93</v>
      </c>
      <c r="D2">
        <v>94</v>
      </c>
      <c r="E2" s="14">
        <v>99</v>
      </c>
      <c r="F2">
        <v>94</v>
      </c>
      <c r="G2">
        <v>82</v>
      </c>
      <c r="H2" s="14">
        <v>100</v>
      </c>
      <c r="I2" s="14">
        <v>96</v>
      </c>
      <c r="J2">
        <v>95</v>
      </c>
      <c r="K2">
        <v>90</v>
      </c>
      <c r="N2">
        <v>92</v>
      </c>
      <c r="O2">
        <v>95</v>
      </c>
      <c r="R2">
        <v>92</v>
      </c>
      <c r="T2" s="14">
        <v>97</v>
      </c>
      <c r="X2" s="14">
        <v>97</v>
      </c>
      <c r="AB2">
        <v>91</v>
      </c>
      <c r="AD2">
        <v>89</v>
      </c>
      <c r="AE2"/>
      <c r="AF2" s="14">
        <v>89</v>
      </c>
      <c r="AG2">
        <f t="shared" ref="AG2:AG33" si="0">SUM(B2:AF2)</f>
        <v>1585</v>
      </c>
      <c r="AH2" t="s">
        <v>782</v>
      </c>
      <c r="AI2">
        <v>578</v>
      </c>
    </row>
    <row r="3" spans="1:38" x14ac:dyDescent="0.25">
      <c r="A3" s="22" t="s">
        <v>139</v>
      </c>
      <c r="C3"/>
      <c r="D3" s="14">
        <v>97</v>
      </c>
      <c r="F3" s="14">
        <v>98</v>
      </c>
      <c r="H3"/>
      <c r="I3" s="14">
        <v>99</v>
      </c>
      <c r="N3">
        <v>96</v>
      </c>
      <c r="O3">
        <v>97</v>
      </c>
      <c r="P3">
        <v>91</v>
      </c>
      <c r="R3">
        <v>97</v>
      </c>
      <c r="S3" s="14">
        <v>99</v>
      </c>
      <c r="W3">
        <v>93</v>
      </c>
      <c r="AA3" s="14">
        <v>100</v>
      </c>
      <c r="AB3">
        <v>94</v>
      </c>
      <c r="AC3" s="14">
        <v>100</v>
      </c>
      <c r="AD3">
        <v>96</v>
      </c>
      <c r="AE3"/>
      <c r="AF3">
        <v>93</v>
      </c>
      <c r="AG3">
        <f t="shared" si="0"/>
        <v>1350</v>
      </c>
      <c r="AH3" t="s">
        <v>783</v>
      </c>
      <c r="AI3">
        <v>593</v>
      </c>
      <c r="AJ3" t="s">
        <v>793</v>
      </c>
      <c r="AK3" t="s">
        <v>795</v>
      </c>
    </row>
    <row r="4" spans="1:38" x14ac:dyDescent="0.25">
      <c r="A4" t="s">
        <v>46</v>
      </c>
      <c r="B4">
        <v>98</v>
      </c>
      <c r="C4">
        <v>99</v>
      </c>
      <c r="G4">
        <v>98</v>
      </c>
      <c r="H4"/>
      <c r="K4">
        <v>100</v>
      </c>
      <c r="R4">
        <v>99</v>
      </c>
      <c r="S4">
        <v>100</v>
      </c>
      <c r="W4">
        <v>100</v>
      </c>
      <c r="Z4">
        <v>99</v>
      </c>
      <c r="AD4"/>
      <c r="AE4"/>
      <c r="AF4">
        <v>98</v>
      </c>
      <c r="AG4">
        <f t="shared" si="0"/>
        <v>891</v>
      </c>
      <c r="AH4" t="s">
        <v>784</v>
      </c>
      <c r="AI4" t="s">
        <v>785</v>
      </c>
    </row>
    <row r="5" spans="1:38" x14ac:dyDescent="0.25">
      <c r="A5" t="s">
        <v>374</v>
      </c>
      <c r="H5"/>
      <c r="L5" s="14">
        <v>100</v>
      </c>
      <c r="M5" s="14">
        <v>100</v>
      </c>
      <c r="Q5" s="14">
        <v>100</v>
      </c>
      <c r="R5">
        <v>100</v>
      </c>
      <c r="T5">
        <v>100</v>
      </c>
      <c r="U5" s="14">
        <v>110</v>
      </c>
      <c r="X5" s="14">
        <v>100</v>
      </c>
      <c r="Z5" s="14">
        <v>100</v>
      </c>
      <c r="AD5"/>
      <c r="AE5"/>
      <c r="AG5">
        <f t="shared" si="0"/>
        <v>810</v>
      </c>
      <c r="AI5">
        <v>610</v>
      </c>
      <c r="AJ5" t="s">
        <v>791</v>
      </c>
    </row>
    <row r="6" spans="1:38" x14ac:dyDescent="0.25">
      <c r="A6" s="22" t="s">
        <v>141</v>
      </c>
      <c r="C6"/>
      <c r="D6" s="14">
        <v>96</v>
      </c>
      <c r="H6"/>
      <c r="I6" s="14">
        <v>97</v>
      </c>
      <c r="K6">
        <v>91</v>
      </c>
      <c r="P6" s="14">
        <v>99</v>
      </c>
      <c r="V6" s="14">
        <v>100</v>
      </c>
      <c r="X6" s="14">
        <v>98</v>
      </c>
      <c r="Z6" s="14">
        <v>93</v>
      </c>
      <c r="AD6">
        <v>92</v>
      </c>
      <c r="AE6"/>
      <c r="AG6">
        <f t="shared" si="0"/>
        <v>766</v>
      </c>
      <c r="AI6">
        <v>583</v>
      </c>
      <c r="AK6" t="s">
        <v>796</v>
      </c>
    </row>
    <row r="7" spans="1:38" x14ac:dyDescent="0.25">
      <c r="A7" t="s">
        <v>55</v>
      </c>
      <c r="B7" s="14">
        <v>93</v>
      </c>
      <c r="C7"/>
      <c r="H7"/>
      <c r="I7" s="14">
        <v>95</v>
      </c>
      <c r="J7" s="14">
        <v>93</v>
      </c>
      <c r="K7">
        <v>87</v>
      </c>
      <c r="N7" s="14">
        <v>91</v>
      </c>
      <c r="P7" s="14">
        <v>98</v>
      </c>
      <c r="AD7" s="14">
        <v>87</v>
      </c>
      <c r="AE7"/>
      <c r="AF7">
        <v>90</v>
      </c>
      <c r="AG7">
        <f t="shared" si="0"/>
        <v>734</v>
      </c>
      <c r="AI7">
        <v>557</v>
      </c>
    </row>
    <row r="8" spans="1:38" x14ac:dyDescent="0.25">
      <c r="A8" s="22" t="s">
        <v>84</v>
      </c>
      <c r="C8">
        <v>100</v>
      </c>
      <c r="D8">
        <v>100</v>
      </c>
      <c r="F8">
        <v>100</v>
      </c>
      <c r="H8"/>
      <c r="J8">
        <v>99</v>
      </c>
      <c r="N8">
        <v>100</v>
      </c>
      <c r="Y8">
        <v>100</v>
      </c>
      <c r="AB8">
        <v>100</v>
      </c>
      <c r="AD8"/>
      <c r="AE8"/>
      <c r="AG8">
        <f t="shared" si="0"/>
        <v>699</v>
      </c>
      <c r="AI8" t="s">
        <v>786</v>
      </c>
    </row>
    <row r="9" spans="1:38" x14ac:dyDescent="0.25">
      <c r="A9" s="22" t="s">
        <v>128</v>
      </c>
      <c r="C9"/>
      <c r="D9" s="14">
        <v>99</v>
      </c>
      <c r="H9"/>
      <c r="I9" s="14">
        <v>100</v>
      </c>
      <c r="J9" s="14">
        <v>98</v>
      </c>
      <c r="L9" s="14">
        <v>99</v>
      </c>
      <c r="M9" s="14">
        <v>98</v>
      </c>
      <c r="O9" s="14">
        <v>98</v>
      </c>
      <c r="Y9">
        <v>96</v>
      </c>
      <c r="AD9"/>
      <c r="AE9"/>
      <c r="AG9">
        <f t="shared" si="0"/>
        <v>688</v>
      </c>
      <c r="AI9">
        <v>592</v>
      </c>
      <c r="AL9" t="s">
        <v>790</v>
      </c>
    </row>
    <row r="10" spans="1:38" x14ac:dyDescent="0.25">
      <c r="A10" t="s">
        <v>54</v>
      </c>
      <c r="B10">
        <v>94</v>
      </c>
      <c r="C10">
        <v>96</v>
      </c>
      <c r="G10">
        <v>88</v>
      </c>
      <c r="H10"/>
      <c r="K10">
        <v>94</v>
      </c>
      <c r="N10">
        <v>95</v>
      </c>
      <c r="P10">
        <v>97</v>
      </c>
      <c r="R10">
        <v>93</v>
      </c>
      <c r="AD10"/>
      <c r="AE10"/>
      <c r="AG10">
        <f t="shared" si="0"/>
        <v>657</v>
      </c>
      <c r="AI10" t="s">
        <v>785</v>
      </c>
    </row>
    <row r="11" spans="1:38" x14ac:dyDescent="0.25">
      <c r="A11" t="s">
        <v>249</v>
      </c>
      <c r="G11">
        <v>83</v>
      </c>
      <c r="H11"/>
      <c r="J11" s="14">
        <v>94</v>
      </c>
      <c r="R11" s="14">
        <v>89</v>
      </c>
      <c r="S11" s="14">
        <v>96</v>
      </c>
      <c r="W11" s="14">
        <v>87</v>
      </c>
      <c r="Z11" s="14">
        <v>90</v>
      </c>
      <c r="AD11" s="14">
        <v>85</v>
      </c>
      <c r="AE11"/>
      <c r="AG11">
        <f t="shared" si="0"/>
        <v>624</v>
      </c>
      <c r="AI11">
        <v>541</v>
      </c>
    </row>
    <row r="12" spans="1:38" x14ac:dyDescent="0.25">
      <c r="A12" t="s">
        <v>187</v>
      </c>
      <c r="C12"/>
      <c r="F12" s="14">
        <v>99</v>
      </c>
      <c r="G12" s="14">
        <v>96</v>
      </c>
      <c r="H12"/>
      <c r="U12" s="14">
        <v>109</v>
      </c>
      <c r="X12" s="14">
        <v>99</v>
      </c>
      <c r="AD12" s="14">
        <v>98</v>
      </c>
      <c r="AE12"/>
      <c r="AF12" s="14">
        <v>97</v>
      </c>
      <c r="AG12">
        <f t="shared" si="0"/>
        <v>598</v>
      </c>
      <c r="AI12">
        <v>598</v>
      </c>
      <c r="AJ12" t="s">
        <v>792</v>
      </c>
      <c r="AK12" t="s">
        <v>794</v>
      </c>
    </row>
    <row r="13" spans="1:38" x14ac:dyDescent="0.25">
      <c r="A13" t="s">
        <v>360</v>
      </c>
      <c r="H13"/>
      <c r="K13" s="14">
        <v>89</v>
      </c>
      <c r="R13" s="14">
        <v>91</v>
      </c>
      <c r="W13" s="14">
        <v>97</v>
      </c>
      <c r="Z13" s="14">
        <v>96</v>
      </c>
      <c r="AD13" s="14">
        <v>97</v>
      </c>
      <c r="AE13"/>
      <c r="AF13" s="14">
        <v>94</v>
      </c>
      <c r="AG13">
        <f t="shared" si="0"/>
        <v>564</v>
      </c>
      <c r="AI13">
        <v>564</v>
      </c>
    </row>
    <row r="14" spans="1:38" x14ac:dyDescent="0.25">
      <c r="A14" t="s">
        <v>243</v>
      </c>
      <c r="G14" s="14">
        <v>92</v>
      </c>
      <c r="H14"/>
      <c r="O14" s="14">
        <v>96</v>
      </c>
      <c r="P14" s="14">
        <v>89</v>
      </c>
      <c r="AA14" s="14">
        <v>99</v>
      </c>
      <c r="AB14" s="14">
        <v>92</v>
      </c>
      <c r="AD14" s="14">
        <v>91</v>
      </c>
      <c r="AE14"/>
      <c r="AG14">
        <f t="shared" si="0"/>
        <v>559</v>
      </c>
      <c r="AI14">
        <v>559</v>
      </c>
    </row>
    <row r="15" spans="1:38" x14ac:dyDescent="0.25">
      <c r="A15" t="s">
        <v>190</v>
      </c>
      <c r="C15"/>
      <c r="F15" s="14">
        <v>96</v>
      </c>
      <c r="G15" s="14">
        <v>87</v>
      </c>
      <c r="H15"/>
      <c r="K15" s="14">
        <v>92</v>
      </c>
      <c r="R15" s="14">
        <v>94</v>
      </c>
      <c r="W15" s="14">
        <v>88</v>
      </c>
      <c r="AD15" s="14">
        <v>94</v>
      </c>
      <c r="AE15"/>
      <c r="AG15">
        <f t="shared" si="0"/>
        <v>551</v>
      </c>
      <c r="AI15">
        <v>551</v>
      </c>
    </row>
    <row r="16" spans="1:38" x14ac:dyDescent="0.25">
      <c r="A16" t="s">
        <v>194</v>
      </c>
      <c r="C16"/>
      <c r="F16">
        <v>92</v>
      </c>
      <c r="H16"/>
      <c r="K16">
        <v>83</v>
      </c>
      <c r="Q16">
        <v>98</v>
      </c>
      <c r="V16">
        <v>98</v>
      </c>
      <c r="X16">
        <v>84</v>
      </c>
      <c r="AD16">
        <v>80</v>
      </c>
      <c r="AE16"/>
      <c r="AG16">
        <f t="shared" si="0"/>
        <v>535</v>
      </c>
      <c r="AI16" t="s">
        <v>786</v>
      </c>
    </row>
    <row r="17" spans="1:33" x14ac:dyDescent="0.25">
      <c r="A17" t="s">
        <v>47</v>
      </c>
      <c r="B17">
        <v>97</v>
      </c>
      <c r="C17"/>
      <c r="G17">
        <v>100</v>
      </c>
      <c r="H17"/>
      <c r="AB17">
        <v>97</v>
      </c>
      <c r="AD17">
        <v>100</v>
      </c>
      <c r="AE17"/>
      <c r="AF17">
        <v>99</v>
      </c>
      <c r="AG17">
        <f t="shared" si="0"/>
        <v>493</v>
      </c>
    </row>
    <row r="18" spans="1:33" x14ac:dyDescent="0.25">
      <c r="A18" t="s">
        <v>469</v>
      </c>
      <c r="H18"/>
      <c r="P18">
        <v>100</v>
      </c>
      <c r="R18">
        <v>96</v>
      </c>
      <c r="T18">
        <v>99</v>
      </c>
      <c r="W18">
        <v>98</v>
      </c>
      <c r="Z18">
        <v>95</v>
      </c>
      <c r="AD18"/>
      <c r="AE18"/>
      <c r="AG18">
        <f t="shared" si="0"/>
        <v>488</v>
      </c>
    </row>
    <row r="19" spans="1:33" x14ac:dyDescent="0.25">
      <c r="A19" t="s">
        <v>52</v>
      </c>
      <c r="B19">
        <v>95</v>
      </c>
      <c r="C19">
        <v>97</v>
      </c>
      <c r="E19">
        <v>100</v>
      </c>
      <c r="H19"/>
      <c r="AD19">
        <v>95</v>
      </c>
      <c r="AE19">
        <v>99</v>
      </c>
      <c r="AG19">
        <f t="shared" si="0"/>
        <v>486</v>
      </c>
    </row>
    <row r="20" spans="1:33" x14ac:dyDescent="0.25">
      <c r="A20" t="s">
        <v>50</v>
      </c>
      <c r="B20">
        <v>96</v>
      </c>
      <c r="C20"/>
      <c r="G20">
        <v>94</v>
      </c>
      <c r="H20"/>
      <c r="Z20">
        <v>97</v>
      </c>
      <c r="AD20">
        <v>99</v>
      </c>
      <c r="AE20"/>
      <c r="AF20">
        <v>96</v>
      </c>
      <c r="AG20">
        <f t="shared" si="0"/>
        <v>482</v>
      </c>
    </row>
    <row r="21" spans="1:33" x14ac:dyDescent="0.25">
      <c r="A21" t="s">
        <v>244</v>
      </c>
      <c r="G21">
        <v>91</v>
      </c>
      <c r="H21"/>
      <c r="I21">
        <v>98</v>
      </c>
      <c r="J21">
        <v>97</v>
      </c>
      <c r="W21">
        <v>92</v>
      </c>
      <c r="AD21">
        <v>93</v>
      </c>
      <c r="AE21"/>
      <c r="AG21">
        <f t="shared" si="0"/>
        <v>471</v>
      </c>
    </row>
    <row r="22" spans="1:33" x14ac:dyDescent="0.25">
      <c r="A22" s="22" t="s">
        <v>95</v>
      </c>
      <c r="C22">
        <v>92</v>
      </c>
      <c r="E22">
        <v>98</v>
      </c>
      <c r="H22"/>
      <c r="K22">
        <v>84</v>
      </c>
      <c r="X22">
        <v>88</v>
      </c>
      <c r="Z22">
        <v>89</v>
      </c>
      <c r="AD22"/>
      <c r="AE22"/>
      <c r="AG22">
        <f t="shared" si="0"/>
        <v>451</v>
      </c>
    </row>
    <row r="23" spans="1:33" x14ac:dyDescent="0.25">
      <c r="A23" t="s">
        <v>188</v>
      </c>
      <c r="C23"/>
      <c r="F23">
        <v>97</v>
      </c>
      <c r="H23"/>
      <c r="K23">
        <v>96</v>
      </c>
      <c r="R23">
        <v>95</v>
      </c>
      <c r="W23">
        <v>91</v>
      </c>
      <c r="AD23"/>
      <c r="AE23"/>
      <c r="AG23">
        <f t="shared" si="0"/>
        <v>379</v>
      </c>
    </row>
    <row r="24" spans="1:33" x14ac:dyDescent="0.25">
      <c r="A24" t="s">
        <v>352</v>
      </c>
      <c r="H24"/>
      <c r="K24">
        <v>95</v>
      </c>
      <c r="S24">
        <v>98</v>
      </c>
      <c r="Z24">
        <v>94</v>
      </c>
      <c r="AD24"/>
      <c r="AE24"/>
      <c r="AF24">
        <v>91</v>
      </c>
      <c r="AG24">
        <f t="shared" si="0"/>
        <v>378</v>
      </c>
    </row>
    <row r="25" spans="1:33" x14ac:dyDescent="0.25">
      <c r="A25" t="s">
        <v>193</v>
      </c>
      <c r="C25"/>
      <c r="F25">
        <v>93</v>
      </c>
      <c r="H25"/>
      <c r="O25">
        <v>92</v>
      </c>
      <c r="P25">
        <v>96</v>
      </c>
      <c r="X25">
        <v>94</v>
      </c>
      <c r="AD25"/>
      <c r="AE25"/>
      <c r="AG25">
        <f t="shared" si="0"/>
        <v>375</v>
      </c>
    </row>
    <row r="26" spans="1:33" x14ac:dyDescent="0.25">
      <c r="A26" s="22" t="s">
        <v>96</v>
      </c>
      <c r="C26">
        <v>91</v>
      </c>
      <c r="E26">
        <v>96</v>
      </c>
      <c r="H26"/>
      <c r="K26">
        <v>81</v>
      </c>
      <c r="X26">
        <v>81</v>
      </c>
      <c r="AD26"/>
      <c r="AE26"/>
      <c r="AG26">
        <f t="shared" si="0"/>
        <v>349</v>
      </c>
    </row>
    <row r="27" spans="1:33" x14ac:dyDescent="0.25">
      <c r="A27" t="s">
        <v>514</v>
      </c>
      <c r="H27"/>
      <c r="R27">
        <v>88</v>
      </c>
      <c r="X27">
        <v>87</v>
      </c>
      <c r="AB27">
        <v>89</v>
      </c>
      <c r="AD27">
        <v>84</v>
      </c>
      <c r="AE27"/>
      <c r="AG27">
        <f t="shared" si="0"/>
        <v>348</v>
      </c>
    </row>
    <row r="28" spans="1:33" x14ac:dyDescent="0.25">
      <c r="A28" t="s">
        <v>57</v>
      </c>
      <c r="B28">
        <v>91</v>
      </c>
      <c r="C28"/>
      <c r="G28">
        <v>85</v>
      </c>
      <c r="H28"/>
      <c r="K28">
        <v>86</v>
      </c>
      <c r="AD28">
        <v>76</v>
      </c>
      <c r="AE28"/>
      <c r="AG28">
        <f t="shared" si="0"/>
        <v>338</v>
      </c>
    </row>
    <row r="29" spans="1:33" x14ac:dyDescent="0.25">
      <c r="A29" t="s">
        <v>42</v>
      </c>
      <c r="B29">
        <v>100</v>
      </c>
      <c r="C29"/>
      <c r="H29"/>
      <c r="P29">
        <v>90</v>
      </c>
      <c r="AD29"/>
      <c r="AE29"/>
      <c r="AF29">
        <v>100</v>
      </c>
      <c r="AG29">
        <f t="shared" si="0"/>
        <v>290</v>
      </c>
    </row>
    <row r="30" spans="1:33" x14ac:dyDescent="0.25">
      <c r="A30" s="22" t="s">
        <v>92</v>
      </c>
      <c r="C30">
        <v>95</v>
      </c>
      <c r="H30"/>
      <c r="AB30">
        <v>95</v>
      </c>
      <c r="AD30"/>
      <c r="AE30"/>
      <c r="AF30">
        <v>95</v>
      </c>
      <c r="AG30">
        <f t="shared" si="0"/>
        <v>285</v>
      </c>
    </row>
    <row r="31" spans="1:33" x14ac:dyDescent="0.25">
      <c r="A31" t="s">
        <v>483</v>
      </c>
      <c r="H31"/>
      <c r="P31">
        <v>86</v>
      </c>
      <c r="Z31">
        <v>98</v>
      </c>
      <c r="AD31"/>
      <c r="AE31">
        <v>100</v>
      </c>
      <c r="AG31">
        <f t="shared" si="0"/>
        <v>284</v>
      </c>
    </row>
    <row r="32" spans="1:33" x14ac:dyDescent="0.25">
      <c r="A32" t="s">
        <v>455</v>
      </c>
      <c r="H32"/>
      <c r="N32">
        <v>97</v>
      </c>
      <c r="P32">
        <v>84</v>
      </c>
      <c r="W32">
        <v>94</v>
      </c>
      <c r="AD32"/>
      <c r="AE32"/>
      <c r="AG32">
        <f t="shared" si="0"/>
        <v>275</v>
      </c>
    </row>
    <row r="33" spans="1:33" x14ac:dyDescent="0.25">
      <c r="A33" t="s">
        <v>191</v>
      </c>
      <c r="C33"/>
      <c r="F33">
        <v>95</v>
      </c>
      <c r="H33"/>
      <c r="P33">
        <v>93</v>
      </c>
      <c r="W33">
        <v>86</v>
      </c>
      <c r="AD33"/>
      <c r="AE33"/>
      <c r="AG33">
        <f t="shared" si="0"/>
        <v>274</v>
      </c>
    </row>
    <row r="34" spans="1:33" x14ac:dyDescent="0.25">
      <c r="A34" s="22" t="s">
        <v>171</v>
      </c>
      <c r="C34"/>
      <c r="E34">
        <v>95</v>
      </c>
      <c r="H34"/>
      <c r="AB34">
        <v>87</v>
      </c>
      <c r="AD34">
        <v>78</v>
      </c>
      <c r="AE34"/>
      <c r="AG34">
        <f t="shared" ref="AG34:AG65" si="1">SUM(B34:AF34)</f>
        <v>260</v>
      </c>
    </row>
    <row r="35" spans="1:33" x14ac:dyDescent="0.25">
      <c r="A35" t="s">
        <v>539</v>
      </c>
      <c r="H35"/>
      <c r="T35">
        <v>96</v>
      </c>
      <c r="X35">
        <v>85</v>
      </c>
      <c r="AD35">
        <v>79</v>
      </c>
      <c r="AE35"/>
      <c r="AG35">
        <f t="shared" si="1"/>
        <v>260</v>
      </c>
    </row>
    <row r="36" spans="1:33" x14ac:dyDescent="0.25">
      <c r="A36" t="s">
        <v>56</v>
      </c>
      <c r="B36">
        <v>92</v>
      </c>
      <c r="C36"/>
      <c r="G36">
        <v>84</v>
      </c>
      <c r="H36"/>
      <c r="AD36">
        <v>75</v>
      </c>
      <c r="AE36"/>
      <c r="AG36">
        <f t="shared" si="1"/>
        <v>251</v>
      </c>
    </row>
    <row r="37" spans="1:33" x14ac:dyDescent="0.25">
      <c r="A37" s="22" t="s">
        <v>89</v>
      </c>
      <c r="C37">
        <v>98</v>
      </c>
      <c r="H37"/>
      <c r="N37">
        <v>99</v>
      </c>
      <c r="AD37"/>
      <c r="AE37"/>
      <c r="AG37">
        <f t="shared" si="1"/>
        <v>197</v>
      </c>
    </row>
    <row r="38" spans="1:33" x14ac:dyDescent="0.25">
      <c r="A38" t="s">
        <v>375</v>
      </c>
      <c r="H38"/>
      <c r="M38">
        <v>99</v>
      </c>
      <c r="Y38">
        <v>97</v>
      </c>
      <c r="AD38"/>
      <c r="AE38"/>
      <c r="AG38">
        <f t="shared" si="1"/>
        <v>196</v>
      </c>
    </row>
    <row r="39" spans="1:33" x14ac:dyDescent="0.25">
      <c r="A39" t="s">
        <v>390</v>
      </c>
      <c r="H39"/>
      <c r="L39">
        <v>98</v>
      </c>
      <c r="AB39">
        <v>96</v>
      </c>
      <c r="AD39"/>
      <c r="AE39"/>
      <c r="AG39">
        <f t="shared" si="1"/>
        <v>194</v>
      </c>
    </row>
    <row r="40" spans="1:33" x14ac:dyDescent="0.25">
      <c r="A40" t="s">
        <v>319</v>
      </c>
      <c r="H40"/>
      <c r="J40">
        <v>96</v>
      </c>
      <c r="K40">
        <v>97</v>
      </c>
      <c r="AD40"/>
      <c r="AE40"/>
      <c r="AG40">
        <f t="shared" si="1"/>
        <v>193</v>
      </c>
    </row>
    <row r="41" spans="1:33" x14ac:dyDescent="0.25">
      <c r="A41" s="22" t="s">
        <v>93</v>
      </c>
      <c r="C41">
        <v>94</v>
      </c>
      <c r="H41"/>
      <c r="Q41">
        <v>99</v>
      </c>
      <c r="AD41"/>
      <c r="AE41"/>
      <c r="AG41">
        <f t="shared" si="1"/>
        <v>193</v>
      </c>
    </row>
    <row r="42" spans="1:33" x14ac:dyDescent="0.25">
      <c r="A42" t="s">
        <v>348</v>
      </c>
      <c r="H42"/>
      <c r="K42">
        <v>98</v>
      </c>
      <c r="AD42"/>
      <c r="AE42"/>
      <c r="AF42">
        <v>92</v>
      </c>
      <c r="AG42">
        <f t="shared" si="1"/>
        <v>190</v>
      </c>
    </row>
    <row r="43" spans="1:33" x14ac:dyDescent="0.25">
      <c r="A43" t="s">
        <v>237</v>
      </c>
      <c r="C43"/>
      <c r="G43">
        <v>95</v>
      </c>
      <c r="H43"/>
      <c r="N43">
        <v>94</v>
      </c>
      <c r="AD43"/>
      <c r="AE43"/>
      <c r="AG43">
        <f t="shared" si="1"/>
        <v>189</v>
      </c>
    </row>
    <row r="44" spans="1:33" x14ac:dyDescent="0.25">
      <c r="A44" t="s">
        <v>531</v>
      </c>
      <c r="H44"/>
      <c r="S44">
        <v>97</v>
      </c>
      <c r="Z44">
        <v>91</v>
      </c>
      <c r="AD44"/>
      <c r="AE44"/>
      <c r="AG44">
        <f t="shared" si="1"/>
        <v>188</v>
      </c>
    </row>
    <row r="45" spans="1:33" x14ac:dyDescent="0.25">
      <c r="A45" t="s">
        <v>461</v>
      </c>
      <c r="H45"/>
      <c r="O45">
        <v>94</v>
      </c>
      <c r="X45">
        <v>91</v>
      </c>
      <c r="AD45"/>
      <c r="AE45"/>
      <c r="AG45">
        <f t="shared" si="1"/>
        <v>185</v>
      </c>
    </row>
    <row r="46" spans="1:33" x14ac:dyDescent="0.25">
      <c r="A46" t="s">
        <v>465</v>
      </c>
      <c r="H46"/>
      <c r="O46">
        <v>93</v>
      </c>
      <c r="X46">
        <v>92</v>
      </c>
      <c r="AD46"/>
      <c r="AE46"/>
      <c r="AG46">
        <f t="shared" si="1"/>
        <v>185</v>
      </c>
    </row>
    <row r="47" spans="1:33" x14ac:dyDescent="0.25">
      <c r="A47" t="s">
        <v>473</v>
      </c>
      <c r="H47"/>
      <c r="P47">
        <v>95</v>
      </c>
      <c r="AB47">
        <v>90</v>
      </c>
      <c r="AD47"/>
      <c r="AE47"/>
      <c r="AG47">
        <f t="shared" si="1"/>
        <v>185</v>
      </c>
    </row>
    <row r="48" spans="1:33" x14ac:dyDescent="0.25">
      <c r="A48" t="s">
        <v>627</v>
      </c>
      <c r="H48"/>
      <c r="X48">
        <v>95</v>
      </c>
      <c r="AD48">
        <v>89</v>
      </c>
      <c r="AE48"/>
      <c r="AG48">
        <f t="shared" si="1"/>
        <v>184</v>
      </c>
    </row>
    <row r="49" spans="1:33" x14ac:dyDescent="0.25">
      <c r="A49" t="s">
        <v>476</v>
      </c>
      <c r="H49"/>
      <c r="P49">
        <v>94</v>
      </c>
      <c r="AD49">
        <v>90</v>
      </c>
      <c r="AE49"/>
      <c r="AG49">
        <f t="shared" si="1"/>
        <v>184</v>
      </c>
    </row>
    <row r="50" spans="1:33" x14ac:dyDescent="0.25">
      <c r="A50" t="s">
        <v>721</v>
      </c>
      <c r="H50"/>
      <c r="AD50">
        <v>88</v>
      </c>
      <c r="AE50">
        <v>96</v>
      </c>
      <c r="AG50">
        <f t="shared" si="1"/>
        <v>184</v>
      </c>
    </row>
    <row r="51" spans="1:33" x14ac:dyDescent="0.25">
      <c r="A51" t="s">
        <v>355</v>
      </c>
      <c r="H51"/>
      <c r="K51">
        <v>93</v>
      </c>
      <c r="W51">
        <v>89</v>
      </c>
      <c r="AD51"/>
      <c r="AE51"/>
      <c r="AG51">
        <f t="shared" si="1"/>
        <v>182</v>
      </c>
    </row>
    <row r="52" spans="1:33" x14ac:dyDescent="0.25">
      <c r="A52" s="22" t="s">
        <v>142</v>
      </c>
      <c r="C52"/>
      <c r="D52">
        <v>95</v>
      </c>
      <c r="H52"/>
      <c r="K52">
        <v>85</v>
      </c>
      <c r="AD52"/>
      <c r="AE52"/>
      <c r="AG52">
        <f t="shared" si="1"/>
        <v>180</v>
      </c>
    </row>
    <row r="53" spans="1:33" x14ac:dyDescent="0.25">
      <c r="A53" t="s">
        <v>464</v>
      </c>
      <c r="H53"/>
      <c r="O53">
        <v>90</v>
      </c>
      <c r="Y53">
        <v>90</v>
      </c>
      <c r="AD53"/>
      <c r="AE53"/>
      <c r="AG53">
        <f t="shared" si="1"/>
        <v>180</v>
      </c>
    </row>
    <row r="54" spans="1:33" x14ac:dyDescent="0.25">
      <c r="A54" t="s">
        <v>463</v>
      </c>
      <c r="H54"/>
      <c r="O54">
        <v>91</v>
      </c>
      <c r="W54">
        <v>85</v>
      </c>
      <c r="AD54"/>
      <c r="AE54"/>
      <c r="AG54">
        <f t="shared" si="1"/>
        <v>176</v>
      </c>
    </row>
    <row r="55" spans="1:33" x14ac:dyDescent="0.25">
      <c r="A55" t="s">
        <v>515</v>
      </c>
      <c r="H55"/>
      <c r="R55">
        <v>87</v>
      </c>
      <c r="AB55">
        <v>88</v>
      </c>
      <c r="AD55"/>
      <c r="AE55"/>
      <c r="AG55">
        <f t="shared" si="1"/>
        <v>175</v>
      </c>
    </row>
    <row r="56" spans="1:33" x14ac:dyDescent="0.25">
      <c r="A56" t="s">
        <v>541</v>
      </c>
      <c r="H56"/>
      <c r="U56">
        <v>108</v>
      </c>
      <c r="AD56"/>
      <c r="AE56"/>
      <c r="AG56">
        <f t="shared" si="1"/>
        <v>108</v>
      </c>
    </row>
    <row r="57" spans="1:33" x14ac:dyDescent="0.25">
      <c r="A57" t="s">
        <v>460</v>
      </c>
      <c r="H57"/>
      <c r="O57">
        <v>100</v>
      </c>
      <c r="AD57"/>
      <c r="AE57"/>
      <c r="AG57">
        <f t="shared" si="1"/>
        <v>100</v>
      </c>
    </row>
    <row r="58" spans="1:33" x14ac:dyDescent="0.25">
      <c r="A58" t="s">
        <v>44</v>
      </c>
      <c r="B58">
        <v>99</v>
      </c>
      <c r="C58"/>
      <c r="H58"/>
      <c r="AD58"/>
      <c r="AE58"/>
      <c r="AG58">
        <f t="shared" si="1"/>
        <v>99</v>
      </c>
    </row>
    <row r="59" spans="1:33" x14ac:dyDescent="0.25">
      <c r="A59" t="s">
        <v>235</v>
      </c>
      <c r="C59"/>
      <c r="G59">
        <v>99</v>
      </c>
      <c r="H59"/>
      <c r="AD59"/>
      <c r="AE59"/>
      <c r="AG59">
        <f t="shared" si="1"/>
        <v>99</v>
      </c>
    </row>
    <row r="60" spans="1:33" x14ac:dyDescent="0.25">
      <c r="A60" t="s">
        <v>346</v>
      </c>
      <c r="H60"/>
      <c r="K60">
        <v>99</v>
      </c>
      <c r="AD60"/>
      <c r="AE60"/>
      <c r="AG60">
        <f t="shared" si="1"/>
        <v>99</v>
      </c>
    </row>
    <row r="61" spans="1:33" x14ac:dyDescent="0.25">
      <c r="A61" t="s">
        <v>562</v>
      </c>
      <c r="H61"/>
      <c r="V61">
        <v>99</v>
      </c>
      <c r="AD61"/>
      <c r="AE61"/>
      <c r="AG61">
        <f t="shared" si="1"/>
        <v>99</v>
      </c>
    </row>
    <row r="62" spans="1:33" x14ac:dyDescent="0.25">
      <c r="A62" t="s">
        <v>588</v>
      </c>
      <c r="H62"/>
      <c r="W62">
        <v>99</v>
      </c>
      <c r="AD62"/>
      <c r="AE62"/>
      <c r="AG62">
        <f t="shared" si="1"/>
        <v>99</v>
      </c>
    </row>
    <row r="63" spans="1:33" x14ac:dyDescent="0.25">
      <c r="A63" t="s">
        <v>638</v>
      </c>
      <c r="H63"/>
      <c r="Y63">
        <v>99</v>
      </c>
      <c r="AD63"/>
      <c r="AE63"/>
      <c r="AG63">
        <f t="shared" si="1"/>
        <v>99</v>
      </c>
    </row>
    <row r="64" spans="1:33" x14ac:dyDescent="0.25">
      <c r="A64" t="s">
        <v>677</v>
      </c>
      <c r="H64"/>
      <c r="AB64">
        <v>99</v>
      </c>
      <c r="AD64"/>
      <c r="AE64"/>
      <c r="AG64">
        <f t="shared" si="1"/>
        <v>99</v>
      </c>
    </row>
    <row r="65" spans="1:33" x14ac:dyDescent="0.25">
      <c r="A65" s="22" t="s">
        <v>137</v>
      </c>
      <c r="C65"/>
      <c r="D65">
        <v>98</v>
      </c>
      <c r="H65"/>
      <c r="AD65"/>
      <c r="AE65"/>
      <c r="AG65">
        <f t="shared" si="1"/>
        <v>98</v>
      </c>
    </row>
    <row r="66" spans="1:33" x14ac:dyDescent="0.25">
      <c r="A66" t="s">
        <v>454</v>
      </c>
      <c r="H66"/>
      <c r="N66">
        <v>98</v>
      </c>
      <c r="AD66"/>
      <c r="AE66"/>
      <c r="AG66">
        <f t="shared" ref="AG66:AG97" si="2">SUM(B66:AF66)</f>
        <v>98</v>
      </c>
    </row>
    <row r="67" spans="1:33" x14ac:dyDescent="0.25">
      <c r="A67" t="s">
        <v>507</v>
      </c>
      <c r="H67"/>
      <c r="R67">
        <v>98</v>
      </c>
      <c r="AD67"/>
      <c r="AE67"/>
      <c r="AG67">
        <f t="shared" si="2"/>
        <v>98</v>
      </c>
    </row>
    <row r="68" spans="1:33" x14ac:dyDescent="0.25">
      <c r="A68" t="s">
        <v>538</v>
      </c>
      <c r="H68"/>
      <c r="T68">
        <v>98</v>
      </c>
      <c r="AD68"/>
      <c r="AE68"/>
      <c r="AG68">
        <f t="shared" si="2"/>
        <v>98</v>
      </c>
    </row>
    <row r="69" spans="1:33" x14ac:dyDescent="0.25">
      <c r="A69" t="s">
        <v>641</v>
      </c>
      <c r="H69"/>
      <c r="Y69">
        <v>98</v>
      </c>
      <c r="AD69"/>
      <c r="AE69"/>
      <c r="AG69">
        <f t="shared" si="2"/>
        <v>98</v>
      </c>
    </row>
    <row r="70" spans="1:33" x14ac:dyDescent="0.25">
      <c r="A70" t="s">
        <v>684</v>
      </c>
      <c r="H70"/>
      <c r="AB70">
        <v>98</v>
      </c>
      <c r="AD70"/>
      <c r="AE70"/>
      <c r="AG70">
        <f t="shared" si="2"/>
        <v>98</v>
      </c>
    </row>
    <row r="71" spans="1:33" x14ac:dyDescent="0.25">
      <c r="A71" t="s">
        <v>739</v>
      </c>
      <c r="AE71" s="2">
        <v>98</v>
      </c>
      <c r="AG71">
        <f t="shared" si="2"/>
        <v>98</v>
      </c>
    </row>
    <row r="72" spans="1:33" x14ac:dyDescent="0.25">
      <c r="A72" s="22" t="s">
        <v>168</v>
      </c>
      <c r="C72"/>
      <c r="E72">
        <v>97</v>
      </c>
      <c r="H72"/>
      <c r="AD72"/>
      <c r="AE72"/>
      <c r="AG72">
        <f t="shared" si="2"/>
        <v>97</v>
      </c>
    </row>
    <row r="73" spans="1:33" x14ac:dyDescent="0.25">
      <c r="A73" t="s">
        <v>236</v>
      </c>
      <c r="C73"/>
      <c r="G73">
        <v>97</v>
      </c>
      <c r="H73"/>
      <c r="AD73"/>
      <c r="AE73"/>
      <c r="AG73">
        <f t="shared" si="2"/>
        <v>97</v>
      </c>
    </row>
    <row r="74" spans="1:33" x14ac:dyDescent="0.25">
      <c r="A74" t="s">
        <v>391</v>
      </c>
      <c r="H74"/>
      <c r="L74">
        <v>97</v>
      </c>
      <c r="AD74"/>
      <c r="AE74"/>
      <c r="AG74">
        <f t="shared" si="2"/>
        <v>97</v>
      </c>
    </row>
    <row r="75" spans="1:33" x14ac:dyDescent="0.25">
      <c r="A75" t="s">
        <v>376</v>
      </c>
      <c r="H75"/>
      <c r="M75">
        <v>97</v>
      </c>
      <c r="AD75"/>
      <c r="AE75"/>
      <c r="AG75">
        <f t="shared" si="2"/>
        <v>97</v>
      </c>
    </row>
    <row r="76" spans="1:33" x14ac:dyDescent="0.25">
      <c r="A76" t="s">
        <v>741</v>
      </c>
      <c r="AE76" s="2">
        <v>97</v>
      </c>
      <c r="AG76">
        <f t="shared" si="2"/>
        <v>97</v>
      </c>
    </row>
    <row r="77" spans="1:33" x14ac:dyDescent="0.25">
      <c r="A77" t="s">
        <v>593</v>
      </c>
      <c r="H77"/>
      <c r="W77">
        <v>96</v>
      </c>
      <c r="AD77"/>
      <c r="AE77"/>
      <c r="AG77">
        <f t="shared" si="2"/>
        <v>96</v>
      </c>
    </row>
    <row r="78" spans="1:33" x14ac:dyDescent="0.25">
      <c r="A78" t="s">
        <v>626</v>
      </c>
      <c r="H78"/>
      <c r="X78">
        <v>96</v>
      </c>
      <c r="AD78"/>
      <c r="AE78"/>
      <c r="AG78">
        <f t="shared" si="2"/>
        <v>96</v>
      </c>
    </row>
    <row r="79" spans="1:33" x14ac:dyDescent="0.25">
      <c r="A79" t="s">
        <v>596</v>
      </c>
      <c r="H79"/>
      <c r="W79">
        <v>95</v>
      </c>
      <c r="AD79"/>
      <c r="AE79"/>
      <c r="AG79">
        <f t="shared" si="2"/>
        <v>95</v>
      </c>
    </row>
    <row r="80" spans="1:33" x14ac:dyDescent="0.25">
      <c r="A80" t="s">
        <v>242</v>
      </c>
      <c r="C80"/>
      <c r="G80">
        <v>93</v>
      </c>
      <c r="H80"/>
      <c r="AD80"/>
      <c r="AE80"/>
      <c r="AG80">
        <f t="shared" si="2"/>
        <v>93</v>
      </c>
    </row>
    <row r="81" spans="1:33" x14ac:dyDescent="0.25">
      <c r="A81" t="s">
        <v>456</v>
      </c>
      <c r="H81"/>
      <c r="N81">
        <v>93</v>
      </c>
      <c r="AD81"/>
      <c r="AE81"/>
      <c r="AG81">
        <f t="shared" si="2"/>
        <v>93</v>
      </c>
    </row>
    <row r="82" spans="1:33" x14ac:dyDescent="0.25">
      <c r="A82" t="s">
        <v>628</v>
      </c>
      <c r="H82"/>
      <c r="X82">
        <v>93</v>
      </c>
      <c r="AD82"/>
      <c r="AE82"/>
      <c r="AG82">
        <f t="shared" si="2"/>
        <v>93</v>
      </c>
    </row>
    <row r="83" spans="1:33" x14ac:dyDescent="0.25">
      <c r="A83" t="s">
        <v>697</v>
      </c>
      <c r="H83"/>
      <c r="AB83">
        <v>93</v>
      </c>
      <c r="AD83"/>
      <c r="AE83"/>
      <c r="AG83">
        <f t="shared" si="2"/>
        <v>93</v>
      </c>
    </row>
    <row r="84" spans="1:33" x14ac:dyDescent="0.25">
      <c r="A84" t="s">
        <v>478</v>
      </c>
      <c r="H84"/>
      <c r="P84">
        <v>92</v>
      </c>
      <c r="AD84"/>
      <c r="AE84"/>
      <c r="AG84">
        <f t="shared" si="2"/>
        <v>92</v>
      </c>
    </row>
    <row r="85" spans="1:33" x14ac:dyDescent="0.25">
      <c r="A85" t="s">
        <v>649</v>
      </c>
      <c r="H85"/>
      <c r="Y85">
        <v>92</v>
      </c>
      <c r="AD85"/>
      <c r="AE85"/>
      <c r="AG85">
        <f t="shared" si="2"/>
        <v>92</v>
      </c>
    </row>
    <row r="86" spans="1:33" x14ac:dyDescent="0.25">
      <c r="A86" t="s">
        <v>659</v>
      </c>
      <c r="H86"/>
      <c r="Z86">
        <v>92</v>
      </c>
      <c r="AD86"/>
      <c r="AE86"/>
      <c r="AG86">
        <f t="shared" si="2"/>
        <v>92</v>
      </c>
    </row>
    <row r="87" spans="1:33" x14ac:dyDescent="0.25">
      <c r="A87" t="s">
        <v>650</v>
      </c>
      <c r="H87"/>
      <c r="Y87">
        <v>91</v>
      </c>
      <c r="AD87"/>
      <c r="AE87"/>
      <c r="AG87">
        <f t="shared" si="2"/>
        <v>91</v>
      </c>
    </row>
    <row r="88" spans="1:33" x14ac:dyDescent="0.25">
      <c r="A88" t="s">
        <v>245</v>
      </c>
      <c r="G88">
        <v>90</v>
      </c>
      <c r="H88"/>
      <c r="AD88"/>
      <c r="AE88"/>
      <c r="AG88">
        <f t="shared" si="2"/>
        <v>90</v>
      </c>
    </row>
    <row r="89" spans="1:33" x14ac:dyDescent="0.25">
      <c r="A89" t="s">
        <v>457</v>
      </c>
      <c r="H89"/>
      <c r="N89">
        <v>90</v>
      </c>
      <c r="AD89"/>
      <c r="AE89"/>
      <c r="AG89">
        <f t="shared" si="2"/>
        <v>90</v>
      </c>
    </row>
    <row r="90" spans="1:33" x14ac:dyDescent="0.25">
      <c r="A90" t="s">
        <v>513</v>
      </c>
      <c r="H90"/>
      <c r="R90">
        <v>90</v>
      </c>
      <c r="AD90"/>
      <c r="AE90"/>
      <c r="AG90">
        <f t="shared" si="2"/>
        <v>90</v>
      </c>
    </row>
    <row r="91" spans="1:33" x14ac:dyDescent="0.25">
      <c r="A91" t="s">
        <v>610</v>
      </c>
      <c r="H91"/>
      <c r="W91">
        <v>90</v>
      </c>
      <c r="AD91"/>
      <c r="AE91"/>
      <c r="AG91">
        <f t="shared" si="2"/>
        <v>90</v>
      </c>
    </row>
    <row r="92" spans="1:33" x14ac:dyDescent="0.25">
      <c r="A92" t="s">
        <v>629</v>
      </c>
      <c r="H92"/>
      <c r="X92">
        <v>90</v>
      </c>
      <c r="AD92"/>
      <c r="AE92"/>
      <c r="AG92">
        <f t="shared" si="2"/>
        <v>90</v>
      </c>
    </row>
    <row r="93" spans="1:33" x14ac:dyDescent="0.25">
      <c r="A93" t="s">
        <v>246</v>
      </c>
      <c r="G93">
        <v>89</v>
      </c>
      <c r="H93"/>
      <c r="AD93"/>
      <c r="AE93"/>
      <c r="AG93">
        <f t="shared" si="2"/>
        <v>89</v>
      </c>
    </row>
    <row r="94" spans="1:33" x14ac:dyDescent="0.25">
      <c r="A94" t="s">
        <v>458</v>
      </c>
      <c r="H94"/>
      <c r="N94">
        <v>89</v>
      </c>
      <c r="AD94"/>
      <c r="AE94"/>
      <c r="AG94">
        <f t="shared" si="2"/>
        <v>89</v>
      </c>
    </row>
    <row r="95" spans="1:33" x14ac:dyDescent="0.25">
      <c r="A95" t="s">
        <v>630</v>
      </c>
      <c r="H95"/>
      <c r="X95">
        <v>89</v>
      </c>
      <c r="AD95"/>
      <c r="AE95"/>
      <c r="AG95">
        <f t="shared" si="2"/>
        <v>89</v>
      </c>
    </row>
    <row r="96" spans="1:33" x14ac:dyDescent="0.25">
      <c r="A96" t="s">
        <v>652</v>
      </c>
      <c r="H96"/>
      <c r="Y96">
        <v>89</v>
      </c>
      <c r="AD96"/>
      <c r="AE96"/>
      <c r="AG96">
        <f t="shared" si="2"/>
        <v>89</v>
      </c>
    </row>
    <row r="97" spans="1:33" x14ac:dyDescent="0.25">
      <c r="A97" t="s">
        <v>362</v>
      </c>
      <c r="H97"/>
      <c r="K97">
        <v>88</v>
      </c>
      <c r="AD97"/>
      <c r="AE97"/>
      <c r="AG97">
        <f t="shared" si="2"/>
        <v>88</v>
      </c>
    </row>
    <row r="98" spans="1:33" x14ac:dyDescent="0.25">
      <c r="A98" t="s">
        <v>481</v>
      </c>
      <c r="H98"/>
      <c r="P98">
        <v>88</v>
      </c>
      <c r="AD98"/>
      <c r="AE98"/>
      <c r="AG98">
        <f t="shared" ref="AG98:AG129" si="3">SUM(B98:AF98)</f>
        <v>88</v>
      </c>
    </row>
    <row r="99" spans="1:33" x14ac:dyDescent="0.25">
      <c r="A99" t="s">
        <v>653</v>
      </c>
      <c r="H99"/>
      <c r="Y99">
        <v>88</v>
      </c>
      <c r="AD99"/>
      <c r="AE99"/>
      <c r="AG99">
        <f t="shared" si="3"/>
        <v>88</v>
      </c>
    </row>
    <row r="100" spans="1:33" x14ac:dyDescent="0.25">
      <c r="A100" t="s">
        <v>482</v>
      </c>
      <c r="H100"/>
      <c r="P100">
        <v>87</v>
      </c>
      <c r="AD100"/>
      <c r="AE100"/>
      <c r="AG100">
        <f t="shared" si="3"/>
        <v>87</v>
      </c>
    </row>
    <row r="101" spans="1:33" x14ac:dyDescent="0.25">
      <c r="A101" t="s">
        <v>248</v>
      </c>
      <c r="G101">
        <v>86</v>
      </c>
      <c r="H101"/>
      <c r="AD101"/>
      <c r="AE101"/>
      <c r="AG101">
        <f t="shared" si="3"/>
        <v>86</v>
      </c>
    </row>
    <row r="102" spans="1:33" x14ac:dyDescent="0.25">
      <c r="A102" t="s">
        <v>631</v>
      </c>
      <c r="H102"/>
      <c r="X102">
        <v>86</v>
      </c>
      <c r="AD102"/>
      <c r="AE102"/>
      <c r="AG102">
        <f t="shared" si="3"/>
        <v>86</v>
      </c>
    </row>
    <row r="103" spans="1:33" x14ac:dyDescent="0.25">
      <c r="A103" t="s">
        <v>484</v>
      </c>
      <c r="H103"/>
      <c r="P103">
        <v>85</v>
      </c>
      <c r="AD103"/>
      <c r="AE103"/>
      <c r="AG103">
        <f t="shared" si="3"/>
        <v>85</v>
      </c>
    </row>
    <row r="104" spans="1:33" x14ac:dyDescent="0.25">
      <c r="A104" t="s">
        <v>619</v>
      </c>
      <c r="H104"/>
      <c r="W104">
        <v>84</v>
      </c>
      <c r="AD104"/>
      <c r="AE104"/>
      <c r="AG104">
        <f t="shared" si="3"/>
        <v>84</v>
      </c>
    </row>
    <row r="105" spans="1:33" x14ac:dyDescent="0.25">
      <c r="A105" t="s">
        <v>487</v>
      </c>
      <c r="H105"/>
      <c r="P105">
        <v>83</v>
      </c>
      <c r="AD105"/>
      <c r="AE105"/>
      <c r="AG105">
        <f t="shared" si="3"/>
        <v>83</v>
      </c>
    </row>
    <row r="106" spans="1:33" x14ac:dyDescent="0.25">
      <c r="A106" t="s">
        <v>632</v>
      </c>
      <c r="H106"/>
      <c r="X106">
        <v>83</v>
      </c>
      <c r="AD106"/>
      <c r="AE106"/>
      <c r="AG106">
        <f t="shared" si="3"/>
        <v>83</v>
      </c>
    </row>
    <row r="107" spans="1:33" x14ac:dyDescent="0.25">
      <c r="A107" t="s">
        <v>722</v>
      </c>
      <c r="H107"/>
      <c r="AD107">
        <v>83</v>
      </c>
      <c r="AE107"/>
      <c r="AG107">
        <f t="shared" si="3"/>
        <v>83</v>
      </c>
    </row>
    <row r="108" spans="1:33" x14ac:dyDescent="0.25">
      <c r="A108" t="s">
        <v>368</v>
      </c>
      <c r="H108"/>
      <c r="K108">
        <v>82</v>
      </c>
      <c r="AD108"/>
      <c r="AE108"/>
      <c r="AG108">
        <f t="shared" si="3"/>
        <v>82</v>
      </c>
    </row>
    <row r="109" spans="1:33" x14ac:dyDescent="0.25">
      <c r="A109" t="s">
        <v>633</v>
      </c>
      <c r="H109"/>
      <c r="X109">
        <v>82</v>
      </c>
      <c r="AD109"/>
      <c r="AE109"/>
      <c r="AG109">
        <f t="shared" si="3"/>
        <v>82</v>
      </c>
    </row>
    <row r="110" spans="1:33" x14ac:dyDescent="0.25">
      <c r="A110" t="s">
        <v>723</v>
      </c>
      <c r="H110"/>
      <c r="AD110">
        <v>82</v>
      </c>
      <c r="AE110"/>
      <c r="AG110">
        <f t="shared" si="3"/>
        <v>82</v>
      </c>
    </row>
    <row r="111" spans="1:33" x14ac:dyDescent="0.25">
      <c r="A111" t="s">
        <v>252</v>
      </c>
      <c r="G111">
        <v>81</v>
      </c>
      <c r="H111"/>
      <c r="AD111"/>
      <c r="AE111"/>
      <c r="AG111">
        <f t="shared" si="3"/>
        <v>81</v>
      </c>
    </row>
    <row r="112" spans="1:33" x14ac:dyDescent="0.25">
      <c r="A112" t="s">
        <v>726</v>
      </c>
      <c r="AD112" s="2">
        <v>81</v>
      </c>
      <c r="AG112">
        <f t="shared" si="3"/>
        <v>81</v>
      </c>
    </row>
    <row r="113" spans="1:33" x14ac:dyDescent="0.25">
      <c r="A113" t="s">
        <v>254</v>
      </c>
      <c r="G113">
        <v>80</v>
      </c>
      <c r="H113"/>
      <c r="AD113"/>
      <c r="AE113"/>
      <c r="AG113">
        <f t="shared" si="3"/>
        <v>80</v>
      </c>
    </row>
    <row r="114" spans="1:33" x14ac:dyDescent="0.25">
      <c r="A114" t="s">
        <v>255</v>
      </c>
      <c r="G114">
        <v>79</v>
      </c>
      <c r="H114"/>
      <c r="AD114"/>
      <c r="AE114"/>
      <c r="AG114">
        <f t="shared" si="3"/>
        <v>79</v>
      </c>
    </row>
    <row r="115" spans="1:33" x14ac:dyDescent="0.25">
      <c r="A115" t="s">
        <v>724</v>
      </c>
      <c r="AD115" s="2">
        <v>77</v>
      </c>
      <c r="AG115">
        <f t="shared" si="3"/>
        <v>77</v>
      </c>
    </row>
    <row r="116" spans="1:33" x14ac:dyDescent="0.25">
      <c r="AG116">
        <f t="shared" si="3"/>
        <v>0</v>
      </c>
    </row>
  </sheetData>
  <sortState xmlns:xlrd2="http://schemas.microsoft.com/office/spreadsheetml/2017/richdata2" ref="A2:AL116">
    <sortCondition descending="1" ref="AG1"/>
  </sortState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workbookViewId="0">
      <selection activeCell="A11" sqref="A11"/>
    </sheetView>
  </sheetViews>
  <sheetFormatPr defaultRowHeight="15.75" x14ac:dyDescent="0.25"/>
  <cols>
    <col min="1" max="1" width="17.875" customWidth="1"/>
    <col min="2" max="2" width="9" style="8"/>
    <col min="4" max="4" width="9" style="6"/>
    <col min="6" max="6" width="17.125" customWidth="1"/>
    <col min="7" max="7" width="9" style="8"/>
    <col min="9" max="9" width="9" style="6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1" t="s">
        <v>2</v>
      </c>
      <c r="I1" s="9" t="s">
        <v>22</v>
      </c>
    </row>
    <row r="2" spans="1:9" x14ac:dyDescent="0.25">
      <c r="A2" t="s">
        <v>37</v>
      </c>
      <c r="B2" s="8" t="s">
        <v>160</v>
      </c>
      <c r="C2">
        <v>100</v>
      </c>
      <c r="D2" s="6" t="s">
        <v>180</v>
      </c>
      <c r="F2" t="s">
        <v>164</v>
      </c>
      <c r="G2" s="8" t="s">
        <v>165</v>
      </c>
      <c r="H2">
        <v>100</v>
      </c>
      <c r="I2" s="6" t="s">
        <v>80</v>
      </c>
    </row>
    <row r="3" spans="1:9" x14ac:dyDescent="0.25">
      <c r="A3" t="s">
        <v>118</v>
      </c>
      <c r="B3" s="8" t="s">
        <v>161</v>
      </c>
      <c r="C3">
        <v>99</v>
      </c>
      <c r="D3" s="6" t="s">
        <v>181</v>
      </c>
      <c r="F3" t="s">
        <v>94</v>
      </c>
      <c r="G3" s="8" t="s">
        <v>166</v>
      </c>
      <c r="H3">
        <v>99</v>
      </c>
      <c r="I3" s="6" t="s">
        <v>72</v>
      </c>
    </row>
    <row r="4" spans="1:9" x14ac:dyDescent="0.25">
      <c r="A4" t="s">
        <v>162</v>
      </c>
      <c r="B4" s="8" t="s">
        <v>163</v>
      </c>
      <c r="C4">
        <v>98</v>
      </c>
      <c r="D4" s="6" t="s">
        <v>105</v>
      </c>
      <c r="F4" t="s">
        <v>95</v>
      </c>
      <c r="G4" s="8" t="s">
        <v>167</v>
      </c>
      <c r="H4">
        <v>98</v>
      </c>
      <c r="I4" s="6" t="s">
        <v>184</v>
      </c>
    </row>
    <row r="5" spans="1:9" x14ac:dyDescent="0.25">
      <c r="A5" t="s">
        <v>173</v>
      </c>
      <c r="B5" s="8" t="s">
        <v>174</v>
      </c>
      <c r="C5">
        <v>97</v>
      </c>
      <c r="D5" s="6" t="s">
        <v>70</v>
      </c>
      <c r="F5" t="s">
        <v>168</v>
      </c>
      <c r="G5" s="8" t="s">
        <v>169</v>
      </c>
      <c r="H5">
        <v>97</v>
      </c>
      <c r="I5" s="6" t="s">
        <v>64</v>
      </c>
    </row>
    <row r="6" spans="1:9" x14ac:dyDescent="0.25">
      <c r="A6" t="s">
        <v>175</v>
      </c>
      <c r="B6" s="8" t="s">
        <v>176</v>
      </c>
      <c r="C6">
        <v>96</v>
      </c>
      <c r="D6" s="6" t="s">
        <v>182</v>
      </c>
      <c r="F6" t="s">
        <v>96</v>
      </c>
      <c r="G6" s="8" t="s">
        <v>170</v>
      </c>
      <c r="H6">
        <v>96</v>
      </c>
      <c r="I6" s="6" t="s">
        <v>107</v>
      </c>
    </row>
    <row r="7" spans="1:9" x14ac:dyDescent="0.25">
      <c r="A7" t="s">
        <v>177</v>
      </c>
      <c r="B7" s="8" t="s">
        <v>178</v>
      </c>
      <c r="C7">
        <v>95</v>
      </c>
      <c r="D7" s="6" t="s">
        <v>183</v>
      </c>
      <c r="F7" t="s">
        <v>171</v>
      </c>
      <c r="G7" s="8" t="s">
        <v>172</v>
      </c>
      <c r="H7">
        <v>95</v>
      </c>
      <c r="I7" s="6" t="s">
        <v>112</v>
      </c>
    </row>
    <row r="9" spans="1:9" x14ac:dyDescent="0.25">
      <c r="A9" s="14" t="s">
        <v>179</v>
      </c>
    </row>
    <row r="11" spans="1:9" x14ac:dyDescent="0.25">
      <c r="A11" t="s">
        <v>73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9"/>
  <sheetViews>
    <sheetView workbookViewId="0">
      <selection activeCell="A19" sqref="A19"/>
    </sheetView>
  </sheetViews>
  <sheetFormatPr defaultColWidth="11" defaultRowHeight="15.75" x14ac:dyDescent="0.25"/>
  <cols>
    <col min="1" max="1" width="19.25" customWidth="1"/>
    <col min="2" max="2" width="11" style="8"/>
    <col min="4" max="4" width="11" style="6"/>
    <col min="5" max="5" width="8.125" customWidth="1"/>
    <col min="6" max="6" width="26" style="8" customWidth="1"/>
    <col min="7" max="7" width="11" style="8"/>
    <col min="9" max="9" width="11" style="6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1" t="s">
        <v>2</v>
      </c>
      <c r="I1" s="9" t="s">
        <v>22</v>
      </c>
    </row>
    <row r="2" spans="1:9" x14ac:dyDescent="0.25">
      <c r="A2" t="s">
        <v>37</v>
      </c>
      <c r="B2" s="8" t="s">
        <v>203</v>
      </c>
      <c r="C2">
        <v>100</v>
      </c>
      <c r="D2" s="6" t="s">
        <v>72</v>
      </c>
      <c r="F2" t="s">
        <v>84</v>
      </c>
      <c r="G2" s="8" t="s">
        <v>202</v>
      </c>
      <c r="H2">
        <v>100</v>
      </c>
      <c r="I2" s="6" t="s">
        <v>180</v>
      </c>
    </row>
    <row r="3" spans="1:9" x14ac:dyDescent="0.25">
      <c r="A3" t="s">
        <v>38</v>
      </c>
      <c r="B3" s="8" t="s">
        <v>204</v>
      </c>
      <c r="C3">
        <v>99</v>
      </c>
      <c r="D3" s="6" t="s">
        <v>217</v>
      </c>
      <c r="F3" t="s">
        <v>187</v>
      </c>
      <c r="G3" s="8" t="s">
        <v>201</v>
      </c>
      <c r="H3">
        <v>99</v>
      </c>
      <c r="I3" s="6" t="s">
        <v>148</v>
      </c>
    </row>
    <row r="4" spans="1:9" x14ac:dyDescent="0.25">
      <c r="A4" t="s">
        <v>185</v>
      </c>
      <c r="B4" s="8" t="s">
        <v>205</v>
      </c>
      <c r="C4">
        <v>98</v>
      </c>
      <c r="D4" s="6" t="s">
        <v>64</v>
      </c>
      <c r="F4" t="s">
        <v>139</v>
      </c>
      <c r="G4" s="8" t="s">
        <v>200</v>
      </c>
      <c r="H4">
        <v>98</v>
      </c>
      <c r="I4" s="6" t="s">
        <v>222</v>
      </c>
    </row>
    <row r="5" spans="1:9" x14ac:dyDescent="0.25">
      <c r="A5" t="s">
        <v>120</v>
      </c>
      <c r="B5" s="8" t="s">
        <v>206</v>
      </c>
      <c r="C5">
        <v>97</v>
      </c>
      <c r="D5" s="6" t="s">
        <v>218</v>
      </c>
      <c r="F5" t="s">
        <v>188</v>
      </c>
      <c r="G5" s="8" t="s">
        <v>199</v>
      </c>
      <c r="H5">
        <v>97</v>
      </c>
      <c r="I5" s="6" t="s">
        <v>61</v>
      </c>
    </row>
    <row r="6" spans="1:9" x14ac:dyDescent="0.25">
      <c r="A6" t="s">
        <v>186</v>
      </c>
      <c r="B6" s="8" t="s">
        <v>207</v>
      </c>
      <c r="C6">
        <v>96</v>
      </c>
      <c r="D6" s="6" t="s">
        <v>219</v>
      </c>
      <c r="F6" t="s">
        <v>190</v>
      </c>
      <c r="G6" s="8" t="s">
        <v>198</v>
      </c>
      <c r="H6">
        <v>96</v>
      </c>
      <c r="I6" s="6" t="s">
        <v>75</v>
      </c>
    </row>
    <row r="7" spans="1:9" x14ac:dyDescent="0.25">
      <c r="A7" t="s">
        <v>87</v>
      </c>
      <c r="B7" s="8" t="s">
        <v>208</v>
      </c>
      <c r="C7">
        <v>95</v>
      </c>
      <c r="D7" s="6" t="s">
        <v>220</v>
      </c>
      <c r="F7" t="s">
        <v>191</v>
      </c>
      <c r="G7" s="8" t="s">
        <v>197</v>
      </c>
      <c r="H7">
        <v>95</v>
      </c>
      <c r="I7" s="6" t="s">
        <v>223</v>
      </c>
    </row>
    <row r="8" spans="1:9" x14ac:dyDescent="0.25">
      <c r="A8" t="s">
        <v>43</v>
      </c>
      <c r="B8" s="8" t="s">
        <v>209</v>
      </c>
      <c r="C8">
        <v>94</v>
      </c>
      <c r="D8" s="6" t="s">
        <v>221</v>
      </c>
      <c r="F8" t="s">
        <v>94</v>
      </c>
      <c r="G8" s="8" t="s">
        <v>166</v>
      </c>
      <c r="H8">
        <v>94</v>
      </c>
      <c r="I8" s="6" t="s">
        <v>70</v>
      </c>
    </row>
    <row r="9" spans="1:9" x14ac:dyDescent="0.25">
      <c r="A9" t="s">
        <v>45</v>
      </c>
      <c r="B9" s="8" t="s">
        <v>210</v>
      </c>
      <c r="C9">
        <v>93</v>
      </c>
      <c r="D9" s="6" t="s">
        <v>148</v>
      </c>
      <c r="F9" t="s">
        <v>193</v>
      </c>
      <c r="G9" s="8" t="s">
        <v>196</v>
      </c>
      <c r="H9">
        <v>93</v>
      </c>
      <c r="I9" s="6" t="s">
        <v>181</v>
      </c>
    </row>
    <row r="10" spans="1:9" x14ac:dyDescent="0.25">
      <c r="A10" t="s">
        <v>51</v>
      </c>
      <c r="B10" s="8" t="s">
        <v>211</v>
      </c>
      <c r="C10">
        <v>92</v>
      </c>
      <c r="D10" s="6" t="s">
        <v>64</v>
      </c>
      <c r="F10" t="s">
        <v>194</v>
      </c>
      <c r="G10" s="8" t="s">
        <v>195</v>
      </c>
      <c r="H10">
        <v>92</v>
      </c>
      <c r="I10" s="6" t="s">
        <v>78</v>
      </c>
    </row>
    <row r="11" spans="1:9" x14ac:dyDescent="0.25">
      <c r="A11" t="s">
        <v>133</v>
      </c>
      <c r="B11" s="8" t="s">
        <v>212</v>
      </c>
      <c r="C11">
        <v>91</v>
      </c>
      <c r="D11" s="6" t="s">
        <v>64</v>
      </c>
      <c r="F11"/>
    </row>
    <row r="12" spans="1:9" x14ac:dyDescent="0.25">
      <c r="A12" t="s">
        <v>189</v>
      </c>
      <c r="B12" s="8" t="s">
        <v>213</v>
      </c>
      <c r="C12">
        <v>90</v>
      </c>
      <c r="D12" s="6" t="s">
        <v>64</v>
      </c>
      <c r="F12"/>
    </row>
    <row r="13" spans="1:9" x14ac:dyDescent="0.25">
      <c r="A13" t="s">
        <v>192</v>
      </c>
      <c r="B13" s="8" t="s">
        <v>214</v>
      </c>
      <c r="C13">
        <v>89</v>
      </c>
      <c r="D13" s="6" t="s">
        <v>220</v>
      </c>
    </row>
    <row r="14" spans="1:9" x14ac:dyDescent="0.25">
      <c r="A14" t="s">
        <v>175</v>
      </c>
      <c r="B14" s="8" t="s">
        <v>215</v>
      </c>
      <c r="C14">
        <v>88</v>
      </c>
      <c r="D14" s="6" t="s">
        <v>64</v>
      </c>
    </row>
    <row r="15" spans="1:9" x14ac:dyDescent="0.25">
      <c r="A15" t="s">
        <v>58</v>
      </c>
      <c r="B15" s="8" t="s">
        <v>216</v>
      </c>
      <c r="C15">
        <v>87</v>
      </c>
      <c r="D15" s="6" t="s">
        <v>224</v>
      </c>
    </row>
    <row r="17" spans="1:1" x14ac:dyDescent="0.25">
      <c r="A17" s="14" t="s">
        <v>99</v>
      </c>
    </row>
    <row r="19" spans="1:1" x14ac:dyDescent="0.25">
      <c r="A19" t="s">
        <v>73</v>
      </c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="70" zoomScaleNormal="70" workbookViewId="0">
      <selection activeCell="J23" sqref="J23"/>
    </sheetView>
  </sheetViews>
  <sheetFormatPr defaultColWidth="11" defaultRowHeight="15.75" x14ac:dyDescent="0.25"/>
  <cols>
    <col min="1" max="1" width="18.75" customWidth="1"/>
    <col min="2" max="2" width="11" style="27"/>
    <col min="5" max="5" width="10" customWidth="1"/>
    <col min="6" max="6" width="18.25" customWidth="1"/>
    <col min="7" max="7" width="11" style="27"/>
  </cols>
  <sheetData>
    <row r="1" spans="1:9" x14ac:dyDescent="0.25">
      <c r="A1" s="24" t="s">
        <v>0</v>
      </c>
      <c r="B1" s="23" t="s">
        <v>1</v>
      </c>
      <c r="C1" s="25" t="s">
        <v>2</v>
      </c>
      <c r="D1" s="9" t="s">
        <v>22</v>
      </c>
      <c r="E1" s="1"/>
      <c r="F1" s="24" t="s">
        <v>3</v>
      </c>
      <c r="G1" s="23" t="s">
        <v>4</v>
      </c>
      <c r="H1" s="25" t="s">
        <v>2</v>
      </c>
      <c r="I1" s="9" t="s">
        <v>22</v>
      </c>
    </row>
    <row r="2" spans="1:9" x14ac:dyDescent="0.25">
      <c r="A2" t="s">
        <v>225</v>
      </c>
      <c r="B2" s="26">
        <v>5.3078703703703704E-2</v>
      </c>
      <c r="C2">
        <v>100</v>
      </c>
      <c r="F2" t="s">
        <v>232</v>
      </c>
      <c r="G2" s="26">
        <v>6.7291666666666666E-2</v>
      </c>
      <c r="H2">
        <v>100</v>
      </c>
    </row>
    <row r="3" spans="1:9" x14ac:dyDescent="0.25">
      <c r="A3" t="s">
        <v>115</v>
      </c>
      <c r="B3" s="26">
        <v>5.6967592592592597E-2</v>
      </c>
      <c r="C3">
        <v>99</v>
      </c>
      <c r="F3" t="s">
        <v>235</v>
      </c>
      <c r="G3" s="26">
        <v>7.273148148148148E-2</v>
      </c>
      <c r="H3">
        <v>99</v>
      </c>
    </row>
    <row r="4" spans="1:9" x14ac:dyDescent="0.25">
      <c r="A4" t="s">
        <v>226</v>
      </c>
      <c r="B4" s="26">
        <v>5.9074074074074077E-2</v>
      </c>
      <c r="C4">
        <v>98</v>
      </c>
      <c r="F4" t="s">
        <v>46</v>
      </c>
      <c r="G4" s="26">
        <v>7.2743055555555561E-2</v>
      </c>
      <c r="H4">
        <v>98</v>
      </c>
    </row>
    <row r="5" spans="1:9" x14ac:dyDescent="0.25">
      <c r="A5" t="s">
        <v>118</v>
      </c>
      <c r="B5" s="26">
        <v>5.9780092592592593E-2</v>
      </c>
      <c r="C5">
        <v>97</v>
      </c>
      <c r="F5" t="s">
        <v>236</v>
      </c>
      <c r="G5" s="26">
        <v>7.3263888888888892E-2</v>
      </c>
      <c r="H5">
        <v>97</v>
      </c>
    </row>
    <row r="6" spans="1:9" x14ac:dyDescent="0.25">
      <c r="A6" t="s">
        <v>227</v>
      </c>
      <c r="B6" s="26">
        <v>5.9976851851851858E-2</v>
      </c>
      <c r="C6">
        <v>96</v>
      </c>
      <c r="F6" t="s">
        <v>187</v>
      </c>
      <c r="G6" s="26">
        <v>7.3935185185185187E-2</v>
      </c>
      <c r="H6">
        <v>96</v>
      </c>
    </row>
    <row r="7" spans="1:9" x14ac:dyDescent="0.25">
      <c r="A7" t="s">
        <v>228</v>
      </c>
      <c r="B7" s="26">
        <v>6.1956018518518514E-2</v>
      </c>
      <c r="C7">
        <v>95</v>
      </c>
      <c r="F7" t="s">
        <v>237</v>
      </c>
      <c r="G7" s="26">
        <v>7.4004629629629629E-2</v>
      </c>
      <c r="H7">
        <v>95</v>
      </c>
    </row>
    <row r="8" spans="1:9" x14ac:dyDescent="0.25">
      <c r="A8" t="s">
        <v>186</v>
      </c>
      <c r="B8" s="26">
        <v>6.2812499999999993E-2</v>
      </c>
      <c r="C8">
        <v>94</v>
      </c>
      <c r="F8" t="s">
        <v>50</v>
      </c>
      <c r="G8" s="26">
        <v>7.5763888888888895E-2</v>
      </c>
      <c r="H8">
        <v>94</v>
      </c>
    </row>
    <row r="9" spans="1:9" x14ac:dyDescent="0.25">
      <c r="A9" t="s">
        <v>97</v>
      </c>
      <c r="B9" s="26">
        <v>6.2858796296296301E-2</v>
      </c>
      <c r="C9">
        <v>93</v>
      </c>
      <c r="F9" t="s">
        <v>242</v>
      </c>
      <c r="G9" s="26">
        <v>7.8506944444444449E-2</v>
      </c>
      <c r="H9">
        <v>93</v>
      </c>
    </row>
    <row r="10" spans="1:9" x14ac:dyDescent="0.25">
      <c r="A10" t="s">
        <v>229</v>
      </c>
      <c r="B10" s="26">
        <v>6.3796296296296295E-2</v>
      </c>
      <c r="C10">
        <v>92</v>
      </c>
      <c r="F10" t="s">
        <v>243</v>
      </c>
      <c r="G10" s="26">
        <v>7.9074074074074074E-2</v>
      </c>
      <c r="H10">
        <v>92</v>
      </c>
    </row>
    <row r="11" spans="1:9" x14ac:dyDescent="0.25">
      <c r="A11" t="s">
        <v>230</v>
      </c>
      <c r="B11" s="26">
        <v>6.4687499999999995E-2</v>
      </c>
      <c r="C11">
        <v>91</v>
      </c>
      <c r="F11" t="s">
        <v>244</v>
      </c>
      <c r="G11" s="26">
        <v>7.991898148148148E-2</v>
      </c>
      <c r="H11">
        <v>91</v>
      </c>
    </row>
    <row r="12" spans="1:9" x14ac:dyDescent="0.25">
      <c r="A12" t="s">
        <v>43</v>
      </c>
      <c r="B12" s="26">
        <v>6.5185185185185179E-2</v>
      </c>
      <c r="C12">
        <v>90</v>
      </c>
      <c r="F12" t="s">
        <v>245</v>
      </c>
      <c r="G12" s="26">
        <v>8.0185185185185193E-2</v>
      </c>
      <c r="H12">
        <v>90</v>
      </c>
    </row>
    <row r="13" spans="1:9" x14ac:dyDescent="0.25">
      <c r="A13" t="s">
        <v>231</v>
      </c>
      <c r="B13" s="26">
        <v>6.5312499999999996E-2</v>
      </c>
      <c r="C13">
        <v>89</v>
      </c>
      <c r="F13" t="s">
        <v>246</v>
      </c>
      <c r="G13" s="26">
        <v>8.020833333333334E-2</v>
      </c>
      <c r="H13">
        <v>89</v>
      </c>
    </row>
    <row r="14" spans="1:9" x14ac:dyDescent="0.25">
      <c r="A14" t="s">
        <v>45</v>
      </c>
      <c r="B14" s="26">
        <v>6.6956018518518512E-2</v>
      </c>
      <c r="C14">
        <v>88</v>
      </c>
      <c r="F14" t="s">
        <v>54</v>
      </c>
      <c r="G14" s="26">
        <v>8.1979166666666659E-2</v>
      </c>
      <c r="H14">
        <v>88</v>
      </c>
    </row>
    <row r="15" spans="1:9" x14ac:dyDescent="0.25">
      <c r="A15" t="s">
        <v>51</v>
      </c>
      <c r="B15" s="26">
        <v>6.7581018518518512E-2</v>
      </c>
      <c r="C15">
        <v>87</v>
      </c>
      <c r="F15" t="s">
        <v>190</v>
      </c>
      <c r="G15" s="26">
        <v>8.2268518518518519E-2</v>
      </c>
      <c r="H15">
        <v>87</v>
      </c>
    </row>
    <row r="16" spans="1:9" x14ac:dyDescent="0.25">
      <c r="A16" t="s">
        <v>233</v>
      </c>
      <c r="B16" s="26">
        <v>6.7835648148148145E-2</v>
      </c>
      <c r="C16">
        <v>86</v>
      </c>
      <c r="F16" t="s">
        <v>248</v>
      </c>
      <c r="G16" s="26">
        <v>8.4293981481481484E-2</v>
      </c>
      <c r="H16">
        <v>86</v>
      </c>
    </row>
    <row r="17" spans="1:8" x14ac:dyDescent="0.25">
      <c r="A17" t="s">
        <v>87</v>
      </c>
      <c r="B17" s="26">
        <v>6.8611111111111109E-2</v>
      </c>
      <c r="C17">
        <v>85</v>
      </c>
      <c r="F17" t="s">
        <v>57</v>
      </c>
      <c r="G17" s="26">
        <v>9.1006944444444446E-2</v>
      </c>
      <c r="H17">
        <v>85</v>
      </c>
    </row>
    <row r="18" spans="1:8" x14ac:dyDescent="0.25">
      <c r="A18" t="s">
        <v>234</v>
      </c>
      <c r="B18" s="26">
        <v>7.0960648148148148E-2</v>
      </c>
      <c r="C18">
        <v>84</v>
      </c>
      <c r="F18" t="s">
        <v>56</v>
      </c>
      <c r="G18" s="26">
        <v>9.1006944444444446E-2</v>
      </c>
      <c r="H18">
        <v>84</v>
      </c>
    </row>
    <row r="19" spans="1:8" x14ac:dyDescent="0.25">
      <c r="A19" t="s">
        <v>238</v>
      </c>
      <c r="B19" s="26">
        <v>7.4120370370370378E-2</v>
      </c>
      <c r="C19">
        <v>83</v>
      </c>
      <c r="F19" t="s">
        <v>249</v>
      </c>
      <c r="G19" s="26">
        <v>9.1273148148148145E-2</v>
      </c>
      <c r="H19">
        <v>83</v>
      </c>
    </row>
    <row r="20" spans="1:8" x14ac:dyDescent="0.25">
      <c r="A20" t="s">
        <v>239</v>
      </c>
      <c r="B20" s="26">
        <v>7.4305555555555555E-2</v>
      </c>
      <c r="C20">
        <v>82</v>
      </c>
      <c r="F20" t="s">
        <v>94</v>
      </c>
      <c r="G20" s="26">
        <v>9.1597222222222219E-2</v>
      </c>
      <c r="H20">
        <v>82</v>
      </c>
    </row>
    <row r="21" spans="1:8" x14ac:dyDescent="0.25">
      <c r="A21" t="s">
        <v>240</v>
      </c>
      <c r="B21" s="26">
        <v>7.5763888888888895E-2</v>
      </c>
      <c r="C21">
        <v>81</v>
      </c>
      <c r="F21" t="s">
        <v>252</v>
      </c>
      <c r="G21" s="26">
        <v>9.3981481481481485E-2</v>
      </c>
      <c r="H21">
        <v>81</v>
      </c>
    </row>
    <row r="22" spans="1:8" x14ac:dyDescent="0.25">
      <c r="A22" t="s">
        <v>135</v>
      </c>
      <c r="B22" s="26">
        <v>7.6469907407407403E-2</v>
      </c>
      <c r="C22">
        <v>80</v>
      </c>
      <c r="F22" t="s">
        <v>254</v>
      </c>
      <c r="G22" s="26">
        <v>9.8159722222222232E-2</v>
      </c>
      <c r="H22">
        <v>80</v>
      </c>
    </row>
    <row r="23" spans="1:8" x14ac:dyDescent="0.25">
      <c r="A23" t="s">
        <v>49</v>
      </c>
      <c r="B23" s="26">
        <v>7.6562499999999992E-2</v>
      </c>
      <c r="C23">
        <v>79</v>
      </c>
      <c r="F23" t="s">
        <v>255</v>
      </c>
      <c r="G23" s="26">
        <v>0.11452546296296295</v>
      </c>
      <c r="H23">
        <v>79</v>
      </c>
    </row>
    <row r="24" spans="1:8" x14ac:dyDescent="0.25">
      <c r="A24" t="s">
        <v>241</v>
      </c>
      <c r="B24" s="26">
        <v>7.7337962962962969E-2</v>
      </c>
      <c r="C24">
        <v>78</v>
      </c>
    </row>
    <row r="25" spans="1:8" x14ac:dyDescent="0.25">
      <c r="A25" t="s">
        <v>247</v>
      </c>
      <c r="B25" s="26">
        <v>8.2384259259259254E-2</v>
      </c>
      <c r="C25">
        <v>77</v>
      </c>
    </row>
    <row r="26" spans="1:8" x14ac:dyDescent="0.25">
      <c r="A26" t="s">
        <v>250</v>
      </c>
      <c r="B26" s="26">
        <v>9.2557870370370374E-2</v>
      </c>
      <c r="C26">
        <v>76</v>
      </c>
    </row>
    <row r="27" spans="1:8" x14ac:dyDescent="0.25">
      <c r="A27" t="s">
        <v>251</v>
      </c>
      <c r="B27" s="26">
        <v>9.2673611111111109E-2</v>
      </c>
      <c r="C27">
        <v>75</v>
      </c>
    </row>
    <row r="28" spans="1:8" x14ac:dyDescent="0.25">
      <c r="A28" t="s">
        <v>253</v>
      </c>
      <c r="B28" s="26">
        <v>9.5185185185185192E-2</v>
      </c>
      <c r="C28">
        <v>74</v>
      </c>
    </row>
    <row r="29" spans="1:8" x14ac:dyDescent="0.25">
      <c r="A29" t="s">
        <v>58</v>
      </c>
      <c r="B29" s="26">
        <v>0.10217592592592593</v>
      </c>
      <c r="C29">
        <v>73</v>
      </c>
    </row>
    <row r="31" spans="1:8" x14ac:dyDescent="0.25">
      <c r="A31" s="14" t="s">
        <v>256</v>
      </c>
    </row>
  </sheetData>
  <pageMargins left="0.75" right="0.75" top="1" bottom="1" header="0.5" footer="0.5"/>
  <pageSetup paperSize="9" orientation="portrait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"/>
  <sheetViews>
    <sheetView workbookViewId="0">
      <selection sqref="A1:XFD1"/>
    </sheetView>
  </sheetViews>
  <sheetFormatPr defaultColWidth="11" defaultRowHeight="15.75" x14ac:dyDescent="0.25"/>
  <cols>
    <col min="1" max="1" width="21.25" customWidth="1"/>
    <col min="2" max="2" width="11" style="8"/>
    <col min="4" max="4" width="11" style="6"/>
    <col min="6" max="6" width="21.375" customWidth="1"/>
    <col min="7" max="8" width="11" style="8"/>
    <col min="9" max="9" width="11" style="6"/>
  </cols>
  <sheetData>
    <row r="1" spans="1:9" x14ac:dyDescent="0.25">
      <c r="A1" s="1" t="s">
        <v>0</v>
      </c>
      <c r="B1" s="7" t="s">
        <v>1</v>
      </c>
      <c r="C1" s="1" t="s">
        <v>2</v>
      </c>
      <c r="D1" s="9" t="s">
        <v>22</v>
      </c>
      <c r="E1" s="1"/>
      <c r="F1" s="1" t="s">
        <v>3</v>
      </c>
      <c r="G1" s="7" t="s">
        <v>4</v>
      </c>
      <c r="H1" s="7" t="s">
        <v>2</v>
      </c>
      <c r="I1" s="9" t="s">
        <v>22</v>
      </c>
    </row>
    <row r="2" spans="1:9" x14ac:dyDescent="0.25">
      <c r="A2" t="s">
        <v>37</v>
      </c>
      <c r="B2" s="8" t="s">
        <v>257</v>
      </c>
      <c r="C2">
        <v>100</v>
      </c>
      <c r="D2" s="6" t="s">
        <v>147</v>
      </c>
      <c r="F2" t="s">
        <v>94</v>
      </c>
      <c r="G2" s="8" t="s">
        <v>259</v>
      </c>
      <c r="H2" s="8" t="s">
        <v>260</v>
      </c>
      <c r="I2" s="6" t="s">
        <v>261</v>
      </c>
    </row>
    <row r="3" spans="1:9" x14ac:dyDescent="0.25">
      <c r="A3" t="s">
        <v>87</v>
      </c>
      <c r="B3" s="8" t="s">
        <v>258</v>
      </c>
      <c r="C3">
        <v>99</v>
      </c>
      <c r="D3" s="6" t="s">
        <v>109</v>
      </c>
    </row>
    <row r="5" spans="1:9" x14ac:dyDescent="0.25">
      <c r="A5" s="14" t="s">
        <v>262</v>
      </c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6"/>
  <sheetViews>
    <sheetView workbookViewId="0">
      <selection activeCell="C16" sqref="C16"/>
    </sheetView>
  </sheetViews>
  <sheetFormatPr defaultColWidth="11" defaultRowHeight="15.75" x14ac:dyDescent="0.25"/>
  <cols>
    <col min="1" max="1" width="18.875" customWidth="1"/>
    <col min="5" max="5" width="19.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1" t="s">
        <v>2</v>
      </c>
    </row>
    <row r="2" spans="1:7" x14ac:dyDescent="0.25">
      <c r="A2" t="s">
        <v>265</v>
      </c>
      <c r="B2" s="6" t="s">
        <v>116</v>
      </c>
      <c r="C2">
        <v>100</v>
      </c>
      <c r="E2" t="s">
        <v>276</v>
      </c>
      <c r="F2" s="6" t="s">
        <v>277</v>
      </c>
      <c r="G2">
        <v>100</v>
      </c>
    </row>
    <row r="3" spans="1:7" x14ac:dyDescent="0.25">
      <c r="A3" t="s">
        <v>266</v>
      </c>
      <c r="B3" s="6" t="s">
        <v>267</v>
      </c>
      <c r="C3">
        <v>99</v>
      </c>
      <c r="E3" t="s">
        <v>278</v>
      </c>
      <c r="F3" s="6" t="s">
        <v>279</v>
      </c>
      <c r="G3">
        <v>99</v>
      </c>
    </row>
    <row r="4" spans="1:7" x14ac:dyDescent="0.25">
      <c r="A4" t="s">
        <v>268</v>
      </c>
      <c r="B4" s="6" t="s">
        <v>269</v>
      </c>
      <c r="C4">
        <v>98</v>
      </c>
      <c r="E4" t="s">
        <v>280</v>
      </c>
      <c r="F4" s="6" t="s">
        <v>281</v>
      </c>
      <c r="G4">
        <v>98</v>
      </c>
    </row>
    <row r="5" spans="1:7" x14ac:dyDescent="0.25">
      <c r="A5" t="s">
        <v>270</v>
      </c>
      <c r="B5" s="6" t="s">
        <v>271</v>
      </c>
      <c r="C5">
        <v>97</v>
      </c>
      <c r="E5" t="s">
        <v>288</v>
      </c>
      <c r="F5" s="6" t="s">
        <v>289</v>
      </c>
      <c r="G5">
        <v>97</v>
      </c>
    </row>
    <row r="6" spans="1:7" x14ac:dyDescent="0.25">
      <c r="A6" t="s">
        <v>272</v>
      </c>
      <c r="B6" s="6" t="s">
        <v>273</v>
      </c>
      <c r="C6">
        <v>96</v>
      </c>
      <c r="E6" t="s">
        <v>296</v>
      </c>
      <c r="F6" s="6" t="s">
        <v>297</v>
      </c>
      <c r="G6">
        <v>96</v>
      </c>
    </row>
    <row r="7" spans="1:7" x14ac:dyDescent="0.25">
      <c r="A7" t="s">
        <v>274</v>
      </c>
      <c r="B7" s="6" t="s">
        <v>275</v>
      </c>
      <c r="C7">
        <v>95</v>
      </c>
      <c r="E7" t="s">
        <v>298</v>
      </c>
      <c r="F7" s="6" t="s">
        <v>299</v>
      </c>
      <c r="G7">
        <v>95</v>
      </c>
    </row>
    <row r="8" spans="1:7" x14ac:dyDescent="0.25">
      <c r="A8" t="s">
        <v>282</v>
      </c>
      <c r="B8" s="6" t="s">
        <v>283</v>
      </c>
      <c r="C8">
        <v>94</v>
      </c>
    </row>
    <row r="9" spans="1:7" x14ac:dyDescent="0.25">
      <c r="A9" t="s">
        <v>284</v>
      </c>
      <c r="B9" s="6" t="s">
        <v>285</v>
      </c>
      <c r="C9">
        <v>93</v>
      </c>
    </row>
    <row r="10" spans="1:7" x14ac:dyDescent="0.25">
      <c r="A10" t="s">
        <v>286</v>
      </c>
      <c r="B10" s="6" t="s">
        <v>287</v>
      </c>
      <c r="C10">
        <v>92</v>
      </c>
    </row>
    <row r="11" spans="1:7" x14ac:dyDescent="0.25">
      <c r="A11" t="s">
        <v>290</v>
      </c>
      <c r="B11" s="6" t="s">
        <v>291</v>
      </c>
      <c r="C11">
        <v>91</v>
      </c>
    </row>
    <row r="12" spans="1:7" x14ac:dyDescent="0.25">
      <c r="A12" t="s">
        <v>292</v>
      </c>
      <c r="B12" s="6" t="s">
        <v>293</v>
      </c>
      <c r="C12">
        <v>90</v>
      </c>
    </row>
    <row r="13" spans="1:7" x14ac:dyDescent="0.25">
      <c r="A13" t="s">
        <v>294</v>
      </c>
      <c r="B13" s="6" t="s">
        <v>295</v>
      </c>
      <c r="C13">
        <v>89</v>
      </c>
    </row>
    <row r="14" spans="1:7" x14ac:dyDescent="0.25">
      <c r="A14" t="s">
        <v>300</v>
      </c>
      <c r="B14" s="6" t="s">
        <v>301</v>
      </c>
      <c r="C14">
        <v>88</v>
      </c>
    </row>
    <row r="16" spans="1:7" x14ac:dyDescent="0.25">
      <c r="A16" s="14" t="s">
        <v>321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9"/>
  <sheetViews>
    <sheetView workbookViewId="0">
      <selection activeCell="D6" sqref="D6"/>
    </sheetView>
  </sheetViews>
  <sheetFormatPr defaultColWidth="11" defaultRowHeight="15.75" x14ac:dyDescent="0.25"/>
  <cols>
    <col min="1" max="1" width="19.375" customWidth="1"/>
    <col min="4" max="4" width="11" style="6"/>
    <col min="5" max="5" width="18.375" customWidth="1"/>
    <col min="8" max="8" width="11" style="6"/>
  </cols>
  <sheetData>
    <row r="1" spans="1:8" x14ac:dyDescent="0.25">
      <c r="A1" s="1" t="s">
        <v>0</v>
      </c>
      <c r="B1" s="1" t="s">
        <v>1</v>
      </c>
      <c r="C1" s="1" t="s">
        <v>2</v>
      </c>
      <c r="D1" s="9" t="s">
        <v>22</v>
      </c>
      <c r="E1" s="1" t="s">
        <v>3</v>
      </c>
      <c r="F1" s="1" t="s">
        <v>4</v>
      </c>
      <c r="G1" s="1" t="s">
        <v>2</v>
      </c>
      <c r="H1" s="9" t="s">
        <v>22</v>
      </c>
    </row>
    <row r="2" spans="1:8" x14ac:dyDescent="0.25">
      <c r="A2" t="s">
        <v>310</v>
      </c>
      <c r="B2" s="13">
        <v>1.074074074074074E-2</v>
      </c>
      <c r="C2">
        <v>100</v>
      </c>
      <c r="D2" s="6" t="s">
        <v>413</v>
      </c>
      <c r="E2" t="s">
        <v>318</v>
      </c>
      <c r="F2" s="13">
        <v>1.2222222222222223E-2</v>
      </c>
      <c r="G2">
        <v>100</v>
      </c>
      <c r="H2" s="6" t="s">
        <v>71</v>
      </c>
    </row>
    <row r="3" spans="1:8" x14ac:dyDescent="0.25">
      <c r="A3" t="s">
        <v>36</v>
      </c>
      <c r="B3" s="13">
        <v>1.1331018518518518E-2</v>
      </c>
      <c r="C3">
        <v>99</v>
      </c>
      <c r="D3" s="6" t="s">
        <v>149</v>
      </c>
      <c r="E3" t="s">
        <v>84</v>
      </c>
      <c r="F3" s="13">
        <v>1.3171296296296294E-2</v>
      </c>
      <c r="G3">
        <v>99</v>
      </c>
    </row>
    <row r="4" spans="1:8" x14ac:dyDescent="0.25">
      <c r="A4" t="s">
        <v>311</v>
      </c>
      <c r="B4" s="13">
        <v>1.1493055555555555E-2</v>
      </c>
      <c r="C4">
        <v>98</v>
      </c>
      <c r="D4" s="6" t="s">
        <v>71</v>
      </c>
      <c r="E4" t="s">
        <v>128</v>
      </c>
      <c r="F4" s="13">
        <v>1.4409722222222221E-2</v>
      </c>
      <c r="G4">
        <v>98</v>
      </c>
    </row>
    <row r="5" spans="1:8" x14ac:dyDescent="0.25">
      <c r="A5" t="s">
        <v>37</v>
      </c>
      <c r="B5" s="13">
        <v>1.1643518518518518E-2</v>
      </c>
      <c r="C5">
        <v>97</v>
      </c>
      <c r="D5" s="6" t="s">
        <v>71</v>
      </c>
      <c r="E5" t="s">
        <v>244</v>
      </c>
      <c r="F5" s="13">
        <v>1.6261574074074074E-2</v>
      </c>
      <c r="G5">
        <v>97</v>
      </c>
    </row>
    <row r="6" spans="1:8" x14ac:dyDescent="0.25">
      <c r="A6" t="s">
        <v>115</v>
      </c>
      <c r="B6" s="13">
        <v>1.2152777777777778E-2</v>
      </c>
      <c r="C6">
        <v>96</v>
      </c>
      <c r="D6" s="6" t="s">
        <v>111</v>
      </c>
      <c r="E6" t="s">
        <v>319</v>
      </c>
      <c r="F6" s="13">
        <v>1.6840277777777777E-2</v>
      </c>
      <c r="G6">
        <v>96</v>
      </c>
    </row>
    <row r="7" spans="1:8" x14ac:dyDescent="0.25">
      <c r="A7" t="s">
        <v>312</v>
      </c>
      <c r="B7" s="13">
        <v>1.2453703703703703E-2</v>
      </c>
      <c r="C7">
        <v>95</v>
      </c>
      <c r="E7" t="s">
        <v>94</v>
      </c>
      <c r="F7" s="13">
        <v>1.7974537037037035E-2</v>
      </c>
      <c r="G7">
        <v>95</v>
      </c>
    </row>
    <row r="8" spans="1:8" x14ac:dyDescent="0.25">
      <c r="A8" t="s">
        <v>83</v>
      </c>
      <c r="B8" s="13">
        <v>1.300925925925926E-2</v>
      </c>
      <c r="C8">
        <v>94</v>
      </c>
      <c r="D8" s="6" t="s">
        <v>109</v>
      </c>
      <c r="E8" t="s">
        <v>249</v>
      </c>
      <c r="F8" s="13">
        <v>1.8460648148148146E-2</v>
      </c>
      <c r="G8">
        <v>94</v>
      </c>
    </row>
    <row r="9" spans="1:8" x14ac:dyDescent="0.25">
      <c r="A9" t="s">
        <v>313</v>
      </c>
      <c r="B9" s="13">
        <v>1.3819444444444445E-2</v>
      </c>
      <c r="C9">
        <v>93</v>
      </c>
      <c r="E9" t="s">
        <v>55</v>
      </c>
      <c r="F9" s="13">
        <v>1.9212962962962963E-2</v>
      </c>
      <c r="G9">
        <v>93</v>
      </c>
    </row>
    <row r="10" spans="1:8" x14ac:dyDescent="0.25">
      <c r="A10" t="s">
        <v>90</v>
      </c>
      <c r="B10" s="13">
        <v>1.3819444444444445E-2</v>
      </c>
      <c r="C10">
        <v>92</v>
      </c>
    </row>
    <row r="11" spans="1:8" x14ac:dyDescent="0.25">
      <c r="A11" t="s">
        <v>314</v>
      </c>
      <c r="B11" s="13">
        <v>1.3877314814814815E-2</v>
      </c>
      <c r="C11">
        <v>91</v>
      </c>
    </row>
    <row r="12" spans="1:8" x14ac:dyDescent="0.25">
      <c r="A12" t="s">
        <v>231</v>
      </c>
      <c r="B12" s="13">
        <v>1.3900462962962962E-2</v>
      </c>
      <c r="C12">
        <v>90</v>
      </c>
    </row>
    <row r="13" spans="1:8" x14ac:dyDescent="0.25">
      <c r="A13" t="s">
        <v>315</v>
      </c>
      <c r="B13" s="13">
        <v>1.4699074074074074E-2</v>
      </c>
      <c r="C13">
        <v>89</v>
      </c>
    </row>
    <row r="14" spans="1:8" x14ac:dyDescent="0.25">
      <c r="A14" t="s">
        <v>48</v>
      </c>
      <c r="B14" s="13">
        <v>1.4710648148148148E-2</v>
      </c>
      <c r="C14">
        <v>88</v>
      </c>
    </row>
    <row r="15" spans="1:8" x14ac:dyDescent="0.25">
      <c r="A15" t="s">
        <v>51</v>
      </c>
      <c r="B15" s="13">
        <v>1.4976851851851852E-2</v>
      </c>
      <c r="C15">
        <v>87</v>
      </c>
    </row>
    <row r="16" spans="1:8" x14ac:dyDescent="0.25">
      <c r="A16" t="s">
        <v>316</v>
      </c>
      <c r="B16" s="13">
        <v>1.6400462962962964E-2</v>
      </c>
      <c r="C16">
        <v>86</v>
      </c>
    </row>
    <row r="17" spans="1:3" x14ac:dyDescent="0.25">
      <c r="A17" t="s">
        <v>317</v>
      </c>
      <c r="B17" s="13">
        <v>1.7962962962962962E-2</v>
      </c>
      <c r="C17">
        <v>85</v>
      </c>
    </row>
    <row r="19" spans="1:3" x14ac:dyDescent="0.25">
      <c r="A19" s="14" t="s">
        <v>60</v>
      </c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FVHM</vt:lpstr>
      <vt:lpstr>Alsager 5</vt:lpstr>
      <vt:lpstr>Congo Parkrun</vt:lpstr>
      <vt:lpstr>High Legh 10K</vt:lpstr>
      <vt:lpstr>Poynton 10K</vt:lpstr>
      <vt:lpstr>Wilmslow Half</vt:lpstr>
      <vt:lpstr>Chester 5M</vt:lpstr>
      <vt:lpstr>Wilms Parkrun</vt:lpstr>
      <vt:lpstr>Mid Cheshire 5K</vt:lpstr>
      <vt:lpstr>Runway 5</vt:lpstr>
      <vt:lpstr>Lyme Parkrun</vt:lpstr>
      <vt:lpstr>Dunham 5K</vt:lpstr>
      <vt:lpstr>Macc Parkrun</vt:lpstr>
      <vt:lpstr>Colshaw 10K</vt:lpstr>
      <vt:lpstr>Road Handicap</vt:lpstr>
      <vt:lpstr>Alderley 10K</vt:lpstr>
      <vt:lpstr>Wizard 5</vt:lpstr>
      <vt:lpstr>Leek Half</vt:lpstr>
      <vt:lpstr>Bollington 10K</vt:lpstr>
      <vt:lpstr>NW Road Relays</vt:lpstr>
      <vt:lpstr>Sandbach 10K</vt:lpstr>
      <vt:lpstr>Macc Half</vt:lpstr>
      <vt:lpstr>Macc 10K</vt:lpstr>
      <vt:lpstr>Macc 5K</vt:lpstr>
      <vt:lpstr>Congleton Half</vt:lpstr>
      <vt:lpstr>Farndon 10K</vt:lpstr>
      <vt:lpstr>Langley 7</vt:lpstr>
      <vt:lpstr>Bramhall Parkrun</vt:lpstr>
      <vt:lpstr>Wilmslow 10K</vt:lpstr>
      <vt:lpstr>Cheddleton 10K</vt:lpstr>
      <vt:lpstr>Stockport 10</vt:lpstr>
      <vt:lpstr>Mens overall points</vt:lpstr>
      <vt:lpstr>Womens overall points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Mulholland</dc:creator>
  <cp:lastModifiedBy>Neil Gunn</cp:lastModifiedBy>
  <dcterms:created xsi:type="dcterms:W3CDTF">2016-01-22T16:41:59Z</dcterms:created>
  <dcterms:modified xsi:type="dcterms:W3CDTF">2024-12-22T10:48:54Z</dcterms:modified>
</cp:coreProperties>
</file>