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neil_\Desktop\"/>
    </mc:Choice>
  </mc:AlternateContent>
  <bookViews>
    <workbookView xWindow="0" yWindow="0" windowWidth="28800" windowHeight="12210" tabRatio="754" firstSheet="20" activeTab="31" xr2:uid="{00000000-000D-0000-FFFF-FFFF00000000}"/>
  </bookViews>
  <sheets>
    <sheet name="FVHM" sheetId="1" r:id="rId1"/>
    <sheet name="Congo Parkrun" sheetId="2" r:id="rId2"/>
    <sheet name="Alsager 5" sheetId="3" r:id="rId3"/>
    <sheet name="Potteries 10" sheetId="4" r:id="rId4"/>
    <sheet name="Knype Pool 5" sheetId="5" r:id="rId5"/>
    <sheet name="High Legh 10K" sheetId="6" r:id="rId6"/>
    <sheet name="Wilmslow Half" sheetId="7" r:id="rId7"/>
    <sheet name="Poynton 10K" sheetId="8" r:id="rId8"/>
    <sheet name="Chester 5" sheetId="9" r:id="rId9"/>
    <sheet name="Mid Cheshire 5K" sheetId="10" r:id="rId10"/>
    <sheet name="Runway 5" sheetId="11" r:id="rId11"/>
    <sheet name="Lyme Parkrun" sheetId="12" r:id="rId12"/>
    <sheet name="Bowden 5K" sheetId="13" r:id="rId13"/>
    <sheet name="Dunham 5K" sheetId="14" r:id="rId14"/>
    <sheet name="CH Parkrun" sheetId="15" r:id="rId15"/>
    <sheet name="Alderley 10K" sheetId="16" r:id="rId16"/>
    <sheet name="Wizard 5" sheetId="17" r:id="rId17"/>
    <sheet name="Foodbank 5K" sheetId="18" r:id="rId18"/>
    <sheet name="Meerbrook 15K" sheetId="19" r:id="rId19"/>
    <sheet name="Pie &amp; Peas 5" sheetId="20" r:id="rId20"/>
    <sheet name="Leek Half" sheetId="21" r:id="rId21"/>
    <sheet name="Bollington 10K" sheetId="22" r:id="rId22"/>
    <sheet name="NW Relays" sheetId="24" r:id="rId23"/>
    <sheet name="Sutton 10K" sheetId="23" r:id="rId24"/>
    <sheet name="Congo Half" sheetId="26" r:id="rId25"/>
    <sheet name="Farndon 10K" sheetId="27" r:id="rId26"/>
    <sheet name="Bram Parkrun" sheetId="28" r:id="rId27"/>
    <sheet name="Langley 7" sheetId="29" r:id="rId28"/>
    <sheet name="Wilms Parkrun" sheetId="30" r:id="rId29"/>
    <sheet name="Wilmslow 10K" sheetId="31" r:id="rId30"/>
    <sheet name="Stockport 10" sheetId="32" r:id="rId31"/>
    <sheet name="Mens overall points" sheetId="33" r:id="rId32"/>
    <sheet name="Womens overall points" sheetId="34" r:id="rId33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G2" i="34" l="1"/>
  <c r="AG84" i="33" l="1"/>
  <c r="AG87" i="33"/>
  <c r="AG88" i="33"/>
  <c r="AG93" i="34" l="1"/>
  <c r="AG77" i="33"/>
  <c r="AG80" i="33"/>
  <c r="AG74" i="33"/>
  <c r="AG73" i="33" l="1"/>
  <c r="AG79" i="33"/>
  <c r="AG83" i="33"/>
  <c r="AG86" i="33"/>
  <c r="AG91" i="33"/>
  <c r="AG93" i="33"/>
  <c r="AG94" i="33"/>
  <c r="AG96" i="33"/>
  <c r="AG97" i="33"/>
  <c r="AG98" i="33"/>
  <c r="AG43" i="33"/>
  <c r="AG62" i="33"/>
  <c r="AG99" i="33"/>
  <c r="AG92" i="34"/>
  <c r="AG102" i="34"/>
  <c r="AG104" i="34"/>
  <c r="AG105" i="34"/>
  <c r="AG106" i="34"/>
  <c r="AG71" i="34"/>
  <c r="AG72" i="34"/>
  <c r="AG107" i="34"/>
  <c r="AG108" i="34"/>
  <c r="AG82" i="34"/>
  <c r="AG65" i="33" l="1"/>
  <c r="AG61" i="33"/>
  <c r="AG74" i="34"/>
  <c r="AG75" i="34"/>
  <c r="AG54" i="34"/>
  <c r="AG49" i="34"/>
  <c r="AG94" i="34"/>
  <c r="AG73" i="34"/>
  <c r="AG86" i="34" l="1"/>
  <c r="AG89" i="34"/>
  <c r="AG91" i="34"/>
  <c r="AG97" i="34"/>
  <c r="AG70" i="34"/>
  <c r="AG60" i="33"/>
  <c r="AG92" i="33"/>
  <c r="AG95" i="33"/>
  <c r="AG21" i="33"/>
  <c r="AG77" i="34" l="1"/>
  <c r="AG88" i="34"/>
  <c r="AG38" i="33"/>
  <c r="AG72" i="33"/>
  <c r="AG85" i="34" l="1"/>
  <c r="AG87" i="34"/>
  <c r="AG90" i="34"/>
  <c r="AG39" i="33"/>
  <c r="AG54" i="33" l="1"/>
  <c r="AG78" i="33"/>
  <c r="AG68" i="33"/>
  <c r="AG62" i="34" l="1"/>
  <c r="AG61" i="34"/>
  <c r="AG58" i="34"/>
  <c r="AG67" i="34"/>
  <c r="AG100" i="34"/>
  <c r="AG68" i="34"/>
  <c r="AG48" i="34"/>
  <c r="AG47" i="34"/>
  <c r="AG80" i="34"/>
  <c r="AG48" i="33"/>
  <c r="AG53" i="33"/>
  <c r="AG33" i="33"/>
  <c r="AG71" i="33"/>
  <c r="AG76" i="33"/>
  <c r="AG42" i="33"/>
  <c r="AG58" i="33"/>
  <c r="AG90" i="33"/>
  <c r="AG45" i="33"/>
  <c r="AG83" i="34" l="1"/>
  <c r="AG52" i="34" l="1"/>
  <c r="AG96" i="34" l="1"/>
  <c r="AG59" i="33"/>
  <c r="AG82" i="33"/>
  <c r="AG42" i="34" l="1"/>
  <c r="AG101" i="34"/>
  <c r="AG69" i="34"/>
  <c r="AG22" i="33"/>
  <c r="AG81" i="33"/>
  <c r="AG55" i="33"/>
  <c r="AG64" i="33" l="1"/>
  <c r="AG49" i="33"/>
  <c r="AG31" i="34"/>
  <c r="AG50" i="34"/>
  <c r="AG76" i="34"/>
  <c r="AG78" i="34"/>
  <c r="AG79" i="34"/>
  <c r="AG8" i="33" l="1"/>
  <c r="AG46" i="33"/>
  <c r="AG19" i="33"/>
  <c r="AG13" i="33"/>
  <c r="AG29" i="33"/>
  <c r="AG35" i="33"/>
  <c r="AG29" i="34"/>
  <c r="AG51" i="34"/>
  <c r="AG12" i="34"/>
  <c r="AG24" i="34"/>
  <c r="AG27" i="34"/>
  <c r="AG31" i="33" l="1"/>
  <c r="AG9" i="34" l="1"/>
  <c r="AG22" i="34"/>
  <c r="AG35" i="34"/>
  <c r="AG55" i="34"/>
  <c r="AG43" i="34"/>
  <c r="AG99" i="34"/>
  <c r="AG18" i="34"/>
  <c r="AG64" i="34"/>
  <c r="AG103" i="34"/>
  <c r="AG66" i="34"/>
  <c r="AG67" i="33"/>
  <c r="AG36" i="33"/>
  <c r="AG70" i="33"/>
  <c r="AG17" i="33"/>
  <c r="AG85" i="33"/>
  <c r="AG24" i="33"/>
  <c r="AG89" i="33"/>
  <c r="AG26" i="33"/>
  <c r="AG44" i="33"/>
  <c r="AG6" i="33"/>
  <c r="AG69" i="33" l="1"/>
  <c r="AG51" i="33"/>
  <c r="AG95" i="34"/>
  <c r="AG46" i="34"/>
  <c r="AG38" i="34"/>
  <c r="AG81" i="34"/>
  <c r="AG16" i="34"/>
  <c r="AG32" i="33"/>
  <c r="AG9" i="33"/>
  <c r="AG2" i="33"/>
  <c r="AG11" i="33"/>
  <c r="AG10" i="33"/>
  <c r="AG50" i="33"/>
  <c r="AG52" i="33"/>
  <c r="AG4" i="33"/>
  <c r="AG28" i="33"/>
  <c r="AG12" i="33"/>
  <c r="AG40" i="33"/>
  <c r="AG14" i="33"/>
  <c r="AG47" i="33"/>
  <c r="AG16" i="33"/>
  <c r="AG5" i="33"/>
  <c r="AG7" i="33"/>
  <c r="AG75" i="33"/>
  <c r="AG3" i="33"/>
  <c r="AG18" i="33"/>
  <c r="AG56" i="33"/>
  <c r="AG20" i="33"/>
  <c r="AG25" i="33"/>
  <c r="AG57" i="33"/>
  <c r="AG27" i="33"/>
  <c r="AG66" i="33"/>
  <c r="AG37" i="33"/>
  <c r="AG15" i="33"/>
  <c r="AG41" i="33"/>
  <c r="AG34" i="33"/>
  <c r="AG63" i="33"/>
  <c r="AG23" i="33"/>
  <c r="AG30" i="33"/>
  <c r="AG11" i="34"/>
  <c r="AG14" i="34"/>
  <c r="AG8" i="34"/>
  <c r="AG17" i="34"/>
  <c r="AG34" i="34"/>
  <c r="AG10" i="34"/>
  <c r="AG41" i="34"/>
  <c r="AG13" i="34"/>
  <c r="AG21" i="34"/>
  <c r="AG23" i="34"/>
  <c r="AG65" i="34"/>
  <c r="AG25" i="34"/>
  <c r="AG45" i="34"/>
  <c r="AG30" i="34"/>
  <c r="AG40" i="34"/>
  <c r="AG4" i="34"/>
  <c r="AG3" i="34"/>
  <c r="AG57" i="34"/>
  <c r="AG56" i="34"/>
  <c r="AG44" i="34"/>
  <c r="AG59" i="34"/>
  <c r="AG63" i="34"/>
  <c r="AG98" i="34"/>
  <c r="AG84" i="34"/>
  <c r="AG39" i="34"/>
  <c r="AG5" i="34"/>
  <c r="AG33" i="34"/>
  <c r="AG20" i="34"/>
  <c r="AG7" i="34"/>
  <c r="AG26" i="34"/>
  <c r="AG36" i="34"/>
  <c r="AG6" i="34"/>
  <c r="AG19" i="34"/>
  <c r="AG37" i="34"/>
  <c r="AG60" i="34"/>
  <c r="AG15" i="34"/>
  <c r="AG28" i="34"/>
  <c r="AG53" i="34"/>
  <c r="AG32" i="34"/>
</calcChain>
</file>

<file path=xl/sharedStrings.xml><?xml version="1.0" encoding="utf-8"?>
<sst xmlns="http://schemas.openxmlformats.org/spreadsheetml/2006/main" count="1624" uniqueCount="700">
  <si>
    <t>Male Runners</t>
  </si>
  <si>
    <t xml:space="preserve">Chip Time </t>
  </si>
  <si>
    <t>Points</t>
  </si>
  <si>
    <t>Female Runners</t>
  </si>
  <si>
    <t>Chip Time</t>
  </si>
  <si>
    <t>FVHM (L)</t>
  </si>
  <si>
    <t>Alsgaer 5 (S)</t>
  </si>
  <si>
    <t>High Legh 10k (M)</t>
  </si>
  <si>
    <t>Wilmslow HM (L)</t>
  </si>
  <si>
    <t>Meerbrook 15k (L)</t>
  </si>
  <si>
    <t>Wizard 5 (S)</t>
  </si>
  <si>
    <t>NW RR (S)</t>
  </si>
  <si>
    <t>Cong HM (L)</t>
  </si>
  <si>
    <t>Langley 7 (M)</t>
  </si>
  <si>
    <t>Stockport 10 (L)</t>
  </si>
  <si>
    <t>Congo Parkrun (s)</t>
  </si>
  <si>
    <t>Potteries 10M (L)</t>
  </si>
  <si>
    <t>Knype Pool 5M (S)</t>
  </si>
  <si>
    <t>Poynton 10K (M)</t>
  </si>
  <si>
    <t>Chester 5M (M)</t>
  </si>
  <si>
    <t>Mid Ches 5K (S)</t>
  </si>
  <si>
    <t>Runway 5M (S)</t>
  </si>
  <si>
    <t>Lyme Parkrun (S)</t>
  </si>
  <si>
    <t>Bowden 5K (S)</t>
  </si>
  <si>
    <t>Dunham 5K (M)</t>
  </si>
  <si>
    <t>CH Parkrun (S)</t>
  </si>
  <si>
    <t>FoodBank 5K (S)</t>
  </si>
  <si>
    <t>Pie &amp; Peas 5M (S)</t>
  </si>
  <si>
    <t>Leek Half (L)</t>
  </si>
  <si>
    <t>Bolly 10K (M)</t>
  </si>
  <si>
    <t>Sutton 10K (M)</t>
  </si>
  <si>
    <t>Farndon 10K (M)</t>
  </si>
  <si>
    <t>Bramhall Parkrun (S)</t>
  </si>
  <si>
    <t>Wilms Parkrun (S)</t>
  </si>
  <si>
    <t>Run Wilmslow 10K (M)</t>
  </si>
  <si>
    <t>Ewan Edmondson</t>
  </si>
  <si>
    <t>James Perry</t>
  </si>
  <si>
    <t>Julian Brown</t>
  </si>
  <si>
    <t>Andy Dykins</t>
  </si>
  <si>
    <t>Ian Geraghty</t>
  </si>
  <si>
    <t>Dan Croft</t>
  </si>
  <si>
    <t>Ray O'Keefe</t>
  </si>
  <si>
    <t>Mark Stanbridge</t>
  </si>
  <si>
    <t>Mark Godden</t>
  </si>
  <si>
    <t>Harry Newton</t>
  </si>
  <si>
    <t>Kristy Gill</t>
  </si>
  <si>
    <t>Andrea Frost</t>
  </si>
  <si>
    <t>Linsay Purdie</t>
  </si>
  <si>
    <t>Sally Hopkin</t>
  </si>
  <si>
    <t>Catharine Crossley</t>
  </si>
  <si>
    <t>Joanna Miles</t>
  </si>
  <si>
    <t>Lynda Cook</t>
  </si>
  <si>
    <t>Kathryn Hutchinson</t>
  </si>
  <si>
    <t>Katy Barnes</t>
  </si>
  <si>
    <t>Andrea Moir</t>
  </si>
  <si>
    <t>Andrew Devine</t>
  </si>
  <si>
    <t>Dipika Morgan</t>
  </si>
  <si>
    <t>Dawn Devine</t>
  </si>
  <si>
    <t>Rachel Gilliland</t>
  </si>
  <si>
    <t>Helen Rose</t>
  </si>
  <si>
    <t>Heather Galloway</t>
  </si>
  <si>
    <t>Pauline Lynch</t>
  </si>
  <si>
    <t>27 Harriers</t>
  </si>
  <si>
    <t>Total Points</t>
  </si>
  <si>
    <t>Women Runners</t>
  </si>
  <si>
    <t>Peter Goodfellow</t>
  </si>
  <si>
    <t>Chris Goodfellow</t>
  </si>
  <si>
    <t>Neil Hey</t>
  </si>
  <si>
    <t>Richard Brown</t>
  </si>
  <si>
    <t>Aadi Whitlock</t>
  </si>
  <si>
    <t>Keith Mulholland</t>
  </si>
  <si>
    <t>Barry Blyth</t>
  </si>
  <si>
    <t>Martin Rands</t>
  </si>
  <si>
    <t>Michael Smith</t>
  </si>
  <si>
    <t>Pat Ahern</t>
  </si>
  <si>
    <t>Oliver Brown</t>
  </si>
  <si>
    <t>Louisa Whittingham</t>
  </si>
  <si>
    <t>Alannah Birtwistle</t>
  </si>
  <si>
    <t>Helen Gowin</t>
  </si>
  <si>
    <t>Carol Upton</t>
  </si>
  <si>
    <t>Savitri Mcasey</t>
  </si>
  <si>
    <t>Kathryn Johnson</t>
  </si>
  <si>
    <t>Shelley Lee</t>
  </si>
  <si>
    <t>Karen Smith</t>
  </si>
  <si>
    <t>Carole Ferguson</t>
  </si>
  <si>
    <t>Lucy Lawn</t>
  </si>
  <si>
    <t>Best 6</t>
  </si>
  <si>
    <t>Paul  Sharp</t>
  </si>
  <si>
    <t>James  Perry</t>
  </si>
  <si>
    <t>Rob  Whitby</t>
  </si>
  <si>
    <t>Chris  Goodfellow</t>
  </si>
  <si>
    <t>Marc  Bradford</t>
  </si>
  <si>
    <t>Neil  Hey</t>
  </si>
  <si>
    <t>Ray  O'Keefe</t>
  </si>
  <si>
    <t>Richard  Brown</t>
  </si>
  <si>
    <t>Keith  Mulholland</t>
  </si>
  <si>
    <t>Neil  Gunn</t>
  </si>
  <si>
    <t>Barry  Blyth</t>
  </si>
  <si>
    <t>Mark  Wheelton</t>
  </si>
  <si>
    <t>David  Larkin</t>
  </si>
  <si>
    <t>David  Hayton</t>
  </si>
  <si>
    <t>Geoffrey Hull</t>
  </si>
  <si>
    <t>Harry  Newton</t>
  </si>
  <si>
    <t>Kristy  Gill</t>
  </si>
  <si>
    <t>Lindsay  Purdie</t>
  </si>
  <si>
    <t>Emma  Mason</t>
  </si>
  <si>
    <t>Lisa  Cox</t>
  </si>
  <si>
    <t>Catharine  Crossley</t>
  </si>
  <si>
    <t>Lynda  Cook</t>
  </si>
  <si>
    <t>Kim  Eastham</t>
  </si>
  <si>
    <t>Melanie  Power</t>
  </si>
  <si>
    <t>Susannah  Middleton</t>
  </si>
  <si>
    <t>Christine  Ritchie</t>
  </si>
  <si>
    <t>Alison  Gunn</t>
  </si>
  <si>
    <t>Joanna  Thompson</t>
  </si>
  <si>
    <t>Julie  Smith</t>
  </si>
  <si>
    <t>Carol  Upton</t>
  </si>
  <si>
    <t>Suzanne  Baker</t>
  </si>
  <si>
    <t>Anna  Maddox</t>
  </si>
  <si>
    <t>Lindsey  Russell</t>
  </si>
  <si>
    <t>Pauline  Lynch</t>
  </si>
  <si>
    <t>Dipika  Morgan</t>
  </si>
  <si>
    <t>Ann  Harris</t>
  </si>
  <si>
    <t>Rachel  Gilliland</t>
  </si>
  <si>
    <t>38 Harriers</t>
  </si>
  <si>
    <t>Vanessa  Stokoe</t>
  </si>
  <si>
    <t>25 Harriers</t>
  </si>
  <si>
    <t>Stewart Waudby</t>
  </si>
  <si>
    <t>David Gowin</t>
  </si>
  <si>
    <t>Melanie Power</t>
  </si>
  <si>
    <t>Kim Eastham</t>
  </si>
  <si>
    <t>Julie Smith</t>
  </si>
  <si>
    <t>Lindsey Russell</t>
  </si>
  <si>
    <t>12 Harriers</t>
  </si>
  <si>
    <t>Neil Gunn</t>
  </si>
  <si>
    <t>Karl Downing</t>
  </si>
  <si>
    <t>Sofie Kinsey</t>
  </si>
  <si>
    <t>Elsa West</t>
  </si>
  <si>
    <t>Kate Foster</t>
  </si>
  <si>
    <t>11 Harriers</t>
  </si>
  <si>
    <t>Geoff Hull</t>
  </si>
  <si>
    <t>Pete Dykstra</t>
  </si>
  <si>
    <t>Christine Ritchie</t>
  </si>
  <si>
    <t>Susannah Middleton</t>
  </si>
  <si>
    <t>Ann Harris</t>
  </si>
  <si>
    <t>Suzanne Baker</t>
  </si>
  <si>
    <t>Karen Anderson</t>
  </si>
  <si>
    <t>Joanne Griffin</t>
  </si>
  <si>
    <t>16 Harriers</t>
  </si>
  <si>
    <t>Chip time</t>
  </si>
  <si>
    <t>43 Harriers</t>
  </si>
  <si>
    <t>99</t>
  </si>
  <si>
    <t>98</t>
  </si>
  <si>
    <t>97</t>
  </si>
  <si>
    <t>96</t>
  </si>
  <si>
    <t>95</t>
  </si>
  <si>
    <t>94</t>
  </si>
  <si>
    <t>93</t>
  </si>
  <si>
    <t>92</t>
  </si>
  <si>
    <t>91</t>
  </si>
  <si>
    <t>90</t>
  </si>
  <si>
    <t>89</t>
  </si>
  <si>
    <t>88</t>
  </si>
  <si>
    <t>87</t>
  </si>
  <si>
    <t>86</t>
  </si>
  <si>
    <t>85</t>
  </si>
  <si>
    <t>84</t>
  </si>
  <si>
    <t>83</t>
  </si>
  <si>
    <t>82</t>
  </si>
  <si>
    <t>81</t>
  </si>
  <si>
    <t>80</t>
  </si>
  <si>
    <t>79</t>
  </si>
  <si>
    <t>Mark Walker</t>
  </si>
  <si>
    <t>Paul Sharp</t>
  </si>
  <si>
    <t>Allen Bunyan</t>
  </si>
  <si>
    <t>Joe De Sousa</t>
  </si>
  <si>
    <t>Kevin Good</t>
  </si>
  <si>
    <t>Sean Connelly</t>
  </si>
  <si>
    <t>Ray OKeefe</t>
  </si>
  <si>
    <t>Alastair Knockton</t>
  </si>
  <si>
    <t>Barrie Thomason</t>
  </si>
  <si>
    <t>David Larkin</t>
  </si>
  <si>
    <t>Ron Walker</t>
  </si>
  <si>
    <t>Peter Vince</t>
  </si>
  <si>
    <t>Angus Tennant</t>
  </si>
  <si>
    <t>Lindsay Purdie</t>
  </si>
  <si>
    <t>Cath Wilson</t>
  </si>
  <si>
    <t>Sian Gulliver</t>
  </si>
  <si>
    <t>Lynne Graves</t>
  </si>
  <si>
    <t>Anna Maddox</t>
  </si>
  <si>
    <t>Kelly Buckley</t>
  </si>
  <si>
    <t>Melissa Jimenez</t>
  </si>
  <si>
    <t>Cathy Florentine</t>
  </si>
  <si>
    <t>Fiona Wilson</t>
  </si>
  <si>
    <t>Jane Stephens</t>
  </si>
  <si>
    <t>Joanne Prendergast</t>
  </si>
  <si>
    <t>Suzanne Revill</t>
  </si>
  <si>
    <t>JAMES PERRY</t>
  </si>
  <si>
    <t>ROB FINNIS</t>
  </si>
  <si>
    <t>RAY O'KEEFE</t>
  </si>
  <si>
    <t>MARK STANBRIDGE</t>
  </si>
  <si>
    <t>CATHERINE WILSON</t>
  </si>
  <si>
    <t>LISA COX</t>
  </si>
  <si>
    <t>KIM EASTHAM</t>
  </si>
  <si>
    <t>HEATHER GALLOWAY</t>
  </si>
  <si>
    <t>CAROL UPTON</t>
  </si>
  <si>
    <t>VANESSA STOKOE</t>
  </si>
  <si>
    <t>GEOFFREY HULL</t>
  </si>
  <si>
    <t>RACHEL GILLILAND</t>
  </si>
  <si>
    <t>KATHRYN JOHNSON</t>
  </si>
  <si>
    <t>SHELLEY LEE</t>
  </si>
  <si>
    <t>14 Harriers</t>
  </si>
  <si>
    <t>Rob Finnis</t>
  </si>
  <si>
    <t>Scott Wilson</t>
  </si>
  <si>
    <t>Christopher Bentley</t>
  </si>
  <si>
    <t>Robbie Peal</t>
  </si>
  <si>
    <t>Billy Hicks</t>
  </si>
  <si>
    <t>Robert Hasler</t>
  </si>
  <si>
    <t>Francis Pyatt</t>
  </si>
  <si>
    <t>Kathleen O'Donnell</t>
  </si>
  <si>
    <t>Daisy Pickles</t>
  </si>
  <si>
    <t>Catherine Voyce</t>
  </si>
  <si>
    <t>Sam Kyriacou</t>
  </si>
  <si>
    <t>Saranya Hasler</t>
  </si>
  <si>
    <t>Patrick Ahern</t>
  </si>
  <si>
    <t>19 Harriers</t>
  </si>
  <si>
    <t>Chris Bentley</t>
  </si>
  <si>
    <t>Rob Hasler</t>
  </si>
  <si>
    <t>Fran Pyatt</t>
  </si>
  <si>
    <t>vSSS</t>
  </si>
  <si>
    <t>Finley Proffitt</t>
  </si>
  <si>
    <t>Robert Finnis</t>
  </si>
  <si>
    <t>Marc Bradford</t>
  </si>
  <si>
    <t>Lauren Robinson</t>
  </si>
  <si>
    <t>Alison Hartopp</t>
  </si>
  <si>
    <t>Hilary West</t>
  </si>
  <si>
    <t>CATHARINE CROSSLEY</t>
  </si>
  <si>
    <t>Christopher Pimblott</t>
  </si>
  <si>
    <t>Clare Finnis</t>
  </si>
  <si>
    <t>Heather Pimblott</t>
  </si>
  <si>
    <t>28 Harriers</t>
  </si>
  <si>
    <t xml:space="preserve"> 27:30</t>
  </si>
  <si>
    <t xml:space="preserve"> 30:08</t>
  </si>
  <si>
    <t xml:space="preserve"> 32:14</t>
  </si>
  <si>
    <t xml:space="preserve"> 32:29</t>
  </si>
  <si>
    <t xml:space="preserve"> 34:13</t>
  </si>
  <si>
    <t>Matt Bailey</t>
  </si>
  <si>
    <t xml:space="preserve"> 34:42</t>
  </si>
  <si>
    <t xml:space="preserve"> 35:17</t>
  </si>
  <si>
    <t xml:space="preserve"> 37:08</t>
  </si>
  <si>
    <t xml:space="preserve"> 37:16</t>
  </si>
  <si>
    <t xml:space="preserve"> 39:04</t>
  </si>
  <si>
    <t xml:space="preserve"> 39:05</t>
  </si>
  <si>
    <t xml:space="preserve"> 39:43</t>
  </si>
  <si>
    <t>Richard Pankhurst</t>
  </si>
  <si>
    <t xml:space="preserve"> 39:50</t>
  </si>
  <si>
    <t>Melanie Whittaker</t>
  </si>
  <si>
    <t xml:space="preserve"> 40:41</t>
  </si>
  <si>
    <t xml:space="preserve"> 40:59</t>
  </si>
  <si>
    <t xml:space="preserve"> 41:33</t>
  </si>
  <si>
    <t xml:space="preserve"> 41:43</t>
  </si>
  <si>
    <t xml:space="preserve"> 42:38</t>
  </si>
  <si>
    <t xml:space="preserve"> 42:58</t>
  </si>
  <si>
    <t xml:space="preserve"> 43:25</t>
  </si>
  <si>
    <t xml:space="preserve"> 43:26</t>
  </si>
  <si>
    <t>Phil Gaskell</t>
  </si>
  <si>
    <t xml:space="preserve"> 43:46</t>
  </si>
  <si>
    <t xml:space="preserve"> 44:51</t>
  </si>
  <si>
    <t xml:space="preserve"> 45:09</t>
  </si>
  <si>
    <t xml:space="preserve"> 46:00</t>
  </si>
  <si>
    <t xml:space="preserve"> 47:45</t>
  </si>
  <si>
    <t xml:space="preserve"> 49:15</t>
  </si>
  <si>
    <t>Siobhan White</t>
  </si>
  <si>
    <t xml:space="preserve"> 49:16</t>
  </si>
  <si>
    <t xml:space="preserve"> 49:32</t>
  </si>
  <si>
    <t xml:space="preserve"> 52:13</t>
  </si>
  <si>
    <t>Sue Lord</t>
  </si>
  <si>
    <t xml:space="preserve"> 54:19</t>
  </si>
  <si>
    <t xml:space="preserve"> 57:42</t>
  </si>
  <si>
    <t>32 Harriers</t>
  </si>
  <si>
    <t>Robert HASLER</t>
  </si>
  <si>
    <t>James PERRY</t>
  </si>
  <si>
    <t>Andy DYKINS</t>
  </si>
  <si>
    <t>Neil HEY</t>
  </si>
  <si>
    <t>Richard BROWN</t>
  </si>
  <si>
    <t>Ray O'KEEFE</t>
  </si>
  <si>
    <t>Stewart WAUDBY</t>
  </si>
  <si>
    <t>Michael SMITH</t>
  </si>
  <si>
    <t>Karl DOWNING</t>
  </si>
  <si>
    <t>Catharine CROSSLEY</t>
  </si>
  <si>
    <t>Mark WHEELTON</t>
  </si>
  <si>
    <t>Colin ARDRON</t>
  </si>
  <si>
    <t>Mark GODDEN</t>
  </si>
  <si>
    <t>Katy BARNES</t>
  </si>
  <si>
    <t>Helen GOWIN</t>
  </si>
  <si>
    <t>Andrea MOIR</t>
  </si>
  <si>
    <t>Kelly BUCKLEY</t>
  </si>
  <si>
    <t>Melanie WHITTAKER</t>
  </si>
  <si>
    <t>Helen BRISTOW</t>
  </si>
  <si>
    <t>Alison GUNN</t>
  </si>
  <si>
    <t>Julie SMITH</t>
  </si>
  <si>
    <t>David GOWIN</t>
  </si>
  <si>
    <t>Heather GALLOWAY</t>
  </si>
  <si>
    <t>Elsa WEST</t>
  </si>
  <si>
    <t>Joanna THOMPSON</t>
  </si>
  <si>
    <t>Christine RITCHIE</t>
  </si>
  <si>
    <t>Dipika MORGAN</t>
  </si>
  <si>
    <t>Carol UPTON</t>
  </si>
  <si>
    <t>Geoff SANDERS</t>
  </si>
  <si>
    <t>Harry NEWTON</t>
  </si>
  <si>
    <t>Oliver BROWN</t>
  </si>
  <si>
    <t>Colin Ardron</t>
  </si>
  <si>
    <t>Geoff Sanders</t>
  </si>
  <si>
    <t>31 Harriers</t>
  </si>
  <si>
    <t>Helen Bristow</t>
  </si>
  <si>
    <t>Nina Moss</t>
  </si>
  <si>
    <t>7 Harriers</t>
  </si>
  <si>
    <t>PEAL, Robbie</t>
  </si>
  <si>
    <t>PERRY, James</t>
  </si>
  <si>
    <t>ROBINSON, Lauren</t>
  </si>
  <si>
    <t>CONNELLY, Sean</t>
  </si>
  <si>
    <t>MULHOLLAND, Keith</t>
  </si>
  <si>
    <t>KYRIACOU, Sam</t>
  </si>
  <si>
    <t>WAUDBY, Stewart</t>
  </si>
  <si>
    <t>HASLER, Saranya</t>
  </si>
  <si>
    <t>CROSSLEY, Catharine</t>
  </si>
  <si>
    <t>9 Harriers</t>
  </si>
  <si>
    <t>Alderley 10K (M)</t>
  </si>
  <si>
    <t>Rob Halser</t>
  </si>
  <si>
    <t>Catherine Wilson</t>
  </si>
  <si>
    <t>Amelia Wilson</t>
  </si>
  <si>
    <t>26:33</t>
  </si>
  <si>
    <t>James Noakes</t>
  </si>
  <si>
    <t>Gary Willcock</t>
  </si>
  <si>
    <t>Philip Nieman</t>
  </si>
  <si>
    <t>Frank Cassidy</t>
  </si>
  <si>
    <t>Tom Grimes</t>
  </si>
  <si>
    <t>Tim Marsh</t>
  </si>
  <si>
    <t>Matthew Wilson</t>
  </si>
  <si>
    <t>John Littlewood</t>
  </si>
  <si>
    <t>Tracy Lee</t>
  </si>
  <si>
    <t>Joanna Thompson</t>
  </si>
  <si>
    <t>Philippa Reed</t>
  </si>
  <si>
    <t>Jayne Skellern</t>
  </si>
  <si>
    <t>Kathryn Moore</t>
  </si>
  <si>
    <t>David Jackson</t>
  </si>
  <si>
    <t>Jenny Brammer</t>
  </si>
  <si>
    <t>Elizabeth Bailey</t>
  </si>
  <si>
    <t>Hilary Neale</t>
  </si>
  <si>
    <t>Wendy Boardman</t>
  </si>
  <si>
    <t>Sue Schilling</t>
  </si>
  <si>
    <t>55 Harriers</t>
  </si>
  <si>
    <t>-0.2</t>
  </si>
  <si>
    <t>1.2</t>
  </si>
  <si>
    <t>1.7</t>
  </si>
  <si>
    <t>0.1</t>
  </si>
  <si>
    <t>0.9</t>
  </si>
  <si>
    <t>-0.9</t>
  </si>
  <si>
    <t>-0.3</t>
  </si>
  <si>
    <t>2.2</t>
  </si>
  <si>
    <t>0.4</t>
  </si>
  <si>
    <t>-1.4</t>
  </si>
  <si>
    <t>-2.2</t>
  </si>
  <si>
    <t>1.0</t>
  </si>
  <si>
    <t>-1.6</t>
  </si>
  <si>
    <t>-0.5</t>
  </si>
  <si>
    <t>-1.9</t>
  </si>
  <si>
    <t>-1.8</t>
  </si>
  <si>
    <t>0.6</t>
  </si>
  <si>
    <t>-2.0</t>
  </si>
  <si>
    <t>0.0</t>
  </si>
  <si>
    <t>1.1</t>
  </si>
  <si>
    <t>-0.6</t>
  </si>
  <si>
    <t>2.1</t>
  </si>
  <si>
    <t>3.3</t>
  </si>
  <si>
    <t>-2.6</t>
  </si>
  <si>
    <t>0.3</t>
  </si>
  <si>
    <t>0.2</t>
  </si>
  <si>
    <t>-2.9</t>
  </si>
  <si>
    <t>-0.4</t>
  </si>
  <si>
    <t>0.5</t>
  </si>
  <si>
    <t>2.3</t>
  </si>
  <si>
    <t>6.6</t>
  </si>
  <si>
    <t>2.7</t>
  </si>
  <si>
    <t>*</t>
  </si>
  <si>
    <t>* not on Run Britain</t>
  </si>
  <si>
    <t xml:space="preserve">   28:36</t>
  </si>
  <si>
    <t xml:space="preserve">   29:04</t>
  </si>
  <si>
    <t xml:space="preserve">   30:21</t>
  </si>
  <si>
    <t xml:space="preserve">   30:28</t>
  </si>
  <si>
    <t xml:space="preserve">   31:01</t>
  </si>
  <si>
    <t>Matthew Lewis</t>
  </si>
  <si>
    <t xml:space="preserve">   32:24</t>
  </si>
  <si>
    <t xml:space="preserve">   32:55</t>
  </si>
  <si>
    <t xml:space="preserve">   33:16</t>
  </si>
  <si>
    <t>Simon Reeves</t>
  </si>
  <si>
    <t xml:space="preserve">   33:45</t>
  </si>
  <si>
    <t>David Lawrence</t>
  </si>
  <si>
    <t xml:space="preserve">   33:58</t>
  </si>
  <si>
    <t xml:space="preserve">   34:55</t>
  </si>
  <si>
    <t xml:space="preserve">   35:03</t>
  </si>
  <si>
    <t xml:space="preserve">   35:35</t>
  </si>
  <si>
    <t xml:space="preserve">   35:52</t>
  </si>
  <si>
    <t xml:space="preserve">   37:00</t>
  </si>
  <si>
    <t xml:space="preserve">   37:25</t>
  </si>
  <si>
    <t xml:space="preserve">   38:24</t>
  </si>
  <si>
    <t xml:space="preserve">   38:33</t>
  </si>
  <si>
    <t>Mark Wheelton</t>
  </si>
  <si>
    <t xml:space="preserve">   39:29</t>
  </si>
  <si>
    <t xml:space="preserve">   39:41</t>
  </si>
  <si>
    <t xml:space="preserve">   40:12</t>
  </si>
  <si>
    <t xml:space="preserve">   40:15</t>
  </si>
  <si>
    <t xml:space="preserve">   40:43</t>
  </si>
  <si>
    <t xml:space="preserve">   41:11</t>
  </si>
  <si>
    <t xml:space="preserve">   42:34</t>
  </si>
  <si>
    <t>Alison Gunn</t>
  </si>
  <si>
    <t xml:space="preserve">   42:38</t>
  </si>
  <si>
    <t xml:space="preserve">   42:44</t>
  </si>
  <si>
    <t xml:space="preserve">   43:45</t>
  </si>
  <si>
    <t xml:space="preserve">   44:33</t>
  </si>
  <si>
    <t xml:space="preserve">   45:02</t>
  </si>
  <si>
    <t xml:space="preserve">   46:06</t>
  </si>
  <si>
    <t xml:space="preserve">   49:18</t>
  </si>
  <si>
    <t>Andrew Rowe</t>
  </si>
  <si>
    <t>29:14</t>
  </si>
  <si>
    <t>27:56</t>
  </si>
  <si>
    <t>24:54</t>
  </si>
  <si>
    <t>22:12</t>
  </si>
  <si>
    <t>21:48</t>
  </si>
  <si>
    <t>Victoria Sinclair</t>
  </si>
  <si>
    <t>32:40</t>
  </si>
  <si>
    <t>Anna Tappenden</t>
  </si>
  <si>
    <t>36:00</t>
  </si>
  <si>
    <t>42:56</t>
  </si>
  <si>
    <t>Pauline Austin</t>
  </si>
  <si>
    <t>100</t>
  </si>
  <si>
    <t>56:20.7</t>
  </si>
  <si>
    <t>59:17.6</t>
  </si>
  <si>
    <t>1:03:18.7</t>
  </si>
  <si>
    <t>1:06:47.6</t>
  </si>
  <si>
    <t>1:08:17.0</t>
  </si>
  <si>
    <t>Steven Millar</t>
  </si>
  <si>
    <t>1:09:42.4</t>
  </si>
  <si>
    <t>1:11:12.9</t>
  </si>
  <si>
    <t>1:11:44.0</t>
  </si>
  <si>
    <t>1:12:24.1</t>
  </si>
  <si>
    <t>1:15:30.1</t>
  </si>
  <si>
    <t>1:17:09.0</t>
  </si>
  <si>
    <t>1:17:54.0</t>
  </si>
  <si>
    <t>1:19:36.1</t>
  </si>
  <si>
    <t>Jane Sherratt</t>
  </si>
  <si>
    <t>1:23:14.0</t>
  </si>
  <si>
    <t>1:35:50.8</t>
  </si>
  <si>
    <t>1:36:36.7</t>
  </si>
  <si>
    <t>Vanessa Stokoe</t>
  </si>
  <si>
    <t>1:38:48.4</t>
  </si>
  <si>
    <t>Steve Millar</t>
  </si>
  <si>
    <t>Bernard McCarron</t>
  </si>
  <si>
    <t>Julie Fletcher</t>
  </si>
  <si>
    <t>17 Harriers</t>
  </si>
  <si>
    <t>23 Harriers</t>
  </si>
  <si>
    <t>-1.1</t>
  </si>
  <si>
    <t>-1.3</t>
  </si>
  <si>
    <t>*not on Run Britain</t>
  </si>
  <si>
    <t>0.8</t>
  </si>
  <si>
    <t>-0.1</t>
  </si>
  <si>
    <t>1.4</t>
  </si>
  <si>
    <t>4.2</t>
  </si>
  <si>
    <t>3.4</t>
  </si>
  <si>
    <t>3.9</t>
  </si>
  <si>
    <t>1:34:22</t>
  </si>
  <si>
    <t>1:43:58</t>
  </si>
  <si>
    <t>1:56:03</t>
  </si>
  <si>
    <t>1:57:33</t>
  </si>
  <si>
    <t>2:08:30</t>
  </si>
  <si>
    <t>1:50:23</t>
  </si>
  <si>
    <t>2:11:43</t>
  </si>
  <si>
    <t>2:16:53</t>
  </si>
  <si>
    <t>2:21:21</t>
  </si>
  <si>
    <t>Age grade</t>
  </si>
  <si>
    <t>Ciaran Wright</t>
  </si>
  <si>
    <t>Andy Buckroyd</t>
  </si>
  <si>
    <t>Charles Shoesmith</t>
  </si>
  <si>
    <t>Philip Hawkswell</t>
  </si>
  <si>
    <t>Alma Gould</t>
  </si>
  <si>
    <t>Claire Harbottle</t>
  </si>
  <si>
    <t>Gabby Le Geyt</t>
  </si>
  <si>
    <t>Suzie Middleton</t>
  </si>
  <si>
    <t>Valerie Kulkarni</t>
  </si>
  <si>
    <t>Savitri McAsey</t>
  </si>
  <si>
    <t>Lois Buxton</t>
  </si>
  <si>
    <t>40 Harriers</t>
  </si>
  <si>
    <t>74.5</t>
  </si>
  <si>
    <t>64.68</t>
  </si>
  <si>
    <t>57.68</t>
  </si>
  <si>
    <t>57.7</t>
  </si>
  <si>
    <t>71.29</t>
  </si>
  <si>
    <t>Age grade trophy</t>
  </si>
  <si>
    <t>23:16</t>
  </si>
  <si>
    <t>23:21</t>
  </si>
  <si>
    <t>23:33</t>
  </si>
  <si>
    <t>24:03</t>
  </si>
  <si>
    <t>26:35</t>
  </si>
  <si>
    <t>26:45</t>
  </si>
  <si>
    <t>44:30</t>
  </si>
  <si>
    <t>Sarah Stockman</t>
  </si>
  <si>
    <t>Sarah Harris</t>
  </si>
  <si>
    <t>Hanny Stockman</t>
  </si>
  <si>
    <t>Sarah Kelly</t>
  </si>
  <si>
    <t>20:31</t>
  </si>
  <si>
    <t>23:39</t>
  </si>
  <si>
    <t>22:46</t>
  </si>
  <si>
    <t>23:37</t>
  </si>
  <si>
    <t>24:36</t>
  </si>
  <si>
    <t>-1.5</t>
  </si>
  <si>
    <t>* not on RunBritain</t>
  </si>
  <si>
    <t>-0.7</t>
  </si>
  <si>
    <t>Andy Ardron</t>
  </si>
  <si>
    <t>Rachael Lawrance</t>
  </si>
  <si>
    <t>Andy Devine</t>
  </si>
  <si>
    <t>-3.8</t>
  </si>
  <si>
    <t>2.0</t>
  </si>
  <si>
    <t>4.6</t>
  </si>
  <si>
    <t>4.7</t>
  </si>
  <si>
    <t>* not on Runbritain</t>
  </si>
  <si>
    <t>Rachael Lawarnce</t>
  </si>
  <si>
    <t>20 Harriers</t>
  </si>
  <si>
    <t>8 Harriers</t>
  </si>
  <si>
    <t>2.6</t>
  </si>
  <si>
    <t>-1.7</t>
  </si>
  <si>
    <t>Ciaran WRIGHT</t>
  </si>
  <si>
    <t>Sean CONNELLY</t>
  </si>
  <si>
    <t>Scott WILSON</t>
  </si>
  <si>
    <t>Kathleen O'DONNELL</t>
  </si>
  <si>
    <t>Daisy PICKLES</t>
  </si>
  <si>
    <t>Alannah BIRTWISTLE</t>
  </si>
  <si>
    <t>Lindsay PURDIE</t>
  </si>
  <si>
    <t>Charlotte BIRD</t>
  </si>
  <si>
    <t>32:36</t>
  </si>
  <si>
    <t>Sue SCHILLING</t>
  </si>
  <si>
    <t>32:37</t>
  </si>
  <si>
    <t>Ben BRADLEY</t>
  </si>
  <si>
    <t>Ben Bradley</t>
  </si>
  <si>
    <t>Charlotte Bird</t>
  </si>
  <si>
    <t>40:13</t>
  </si>
  <si>
    <t>41:37</t>
  </si>
  <si>
    <t>43:21</t>
  </si>
  <si>
    <t>43:51</t>
  </si>
  <si>
    <t>44:46</t>
  </si>
  <si>
    <t>David Brockbank</t>
  </si>
  <si>
    <t>46:19</t>
  </si>
  <si>
    <t>47:09</t>
  </si>
  <si>
    <t>Jimmy Sheldon</t>
  </si>
  <si>
    <t>48:00</t>
  </si>
  <si>
    <t>48:23</t>
  </si>
  <si>
    <t>49:00</t>
  </si>
  <si>
    <t>Graham Brown</t>
  </si>
  <si>
    <t>49:07</t>
  </si>
  <si>
    <t>David Lawrance</t>
  </si>
  <si>
    <t>49:16</t>
  </si>
  <si>
    <t>Simon Fox</t>
  </si>
  <si>
    <t>49:27</t>
  </si>
  <si>
    <t>49:36</t>
  </si>
  <si>
    <t>50:45</t>
  </si>
  <si>
    <t>50:52</t>
  </si>
  <si>
    <t>51:05</t>
  </si>
  <si>
    <t>51:45</t>
  </si>
  <si>
    <t>Jeremy Davies</t>
  </si>
  <si>
    <t>52:21</t>
  </si>
  <si>
    <t>54:05</t>
  </si>
  <si>
    <t>James Williams</t>
  </si>
  <si>
    <t>54:36</t>
  </si>
  <si>
    <t>Terry Neild</t>
  </si>
  <si>
    <t>55:01</t>
  </si>
  <si>
    <t>56:08</t>
  </si>
  <si>
    <t>Bernard Mccarron</t>
  </si>
  <si>
    <t>56:14</t>
  </si>
  <si>
    <t>Andrew Ratcliffe</t>
  </si>
  <si>
    <t>56:16</t>
  </si>
  <si>
    <t>56:32</t>
  </si>
  <si>
    <t>57:18</t>
  </si>
  <si>
    <t>57:56</t>
  </si>
  <si>
    <t>Fred Wardle</t>
  </si>
  <si>
    <t>58:07</t>
  </si>
  <si>
    <t>Robert Graves</t>
  </si>
  <si>
    <t>58:16</t>
  </si>
  <si>
    <t>Michael Walton</t>
  </si>
  <si>
    <t>58:26</t>
  </si>
  <si>
    <t>59:18</t>
  </si>
  <si>
    <t>1:00:19</t>
  </si>
  <si>
    <t>1:02:04</t>
  </si>
  <si>
    <t>1:02:53</t>
  </si>
  <si>
    <t>David Walker</t>
  </si>
  <si>
    <t>1:03:18</t>
  </si>
  <si>
    <t>1:05:53</t>
  </si>
  <si>
    <t>David Hayton</t>
  </si>
  <si>
    <t>1:08:04</t>
  </si>
  <si>
    <t>Nigel Sym</t>
  </si>
  <si>
    <t>1:17:30</t>
  </si>
  <si>
    <t>1:18:02</t>
  </si>
  <si>
    <t>Angela Markley</t>
  </si>
  <si>
    <t>50:30</t>
  </si>
  <si>
    <t>50:46</t>
  </si>
  <si>
    <t>51:13</t>
  </si>
  <si>
    <t>51:56</t>
  </si>
  <si>
    <t>Jemma Harris</t>
  </si>
  <si>
    <t>53:35</t>
  </si>
  <si>
    <t>55:20</t>
  </si>
  <si>
    <t>55:23</t>
  </si>
  <si>
    <t>56:10</t>
  </si>
  <si>
    <t>56:43</t>
  </si>
  <si>
    <t>56:50</t>
  </si>
  <si>
    <t>57:08</t>
  </si>
  <si>
    <t>58:00</t>
  </si>
  <si>
    <t>58:27</t>
  </si>
  <si>
    <t>Anna Ireland</t>
  </si>
  <si>
    <t>1:00:03</t>
  </si>
  <si>
    <t>1:00:05</t>
  </si>
  <si>
    <t>1:00:27</t>
  </si>
  <si>
    <t>1:00:32</t>
  </si>
  <si>
    <t>1:00:59</t>
  </si>
  <si>
    <t>1:01:00</t>
  </si>
  <si>
    <t>1:01:25</t>
  </si>
  <si>
    <t>Nicola Waterworth</t>
  </si>
  <si>
    <t>1:02:40</t>
  </si>
  <si>
    <t>1:02:43</t>
  </si>
  <si>
    <t>1:03:30</t>
  </si>
  <si>
    <t>1:03:53</t>
  </si>
  <si>
    <t>1:06:11</t>
  </si>
  <si>
    <t>1:07:03</t>
  </si>
  <si>
    <t>Jelenia Jimenez</t>
  </si>
  <si>
    <t>1:07:07</t>
  </si>
  <si>
    <t>1:07:28</t>
  </si>
  <si>
    <t>Katrina Barnes</t>
  </si>
  <si>
    <t>1:08:12</t>
  </si>
  <si>
    <t>1:08:22</t>
  </si>
  <si>
    <t>1:10:30</t>
  </si>
  <si>
    <t>1:11:12</t>
  </si>
  <si>
    <t>Catherine Mather</t>
  </si>
  <si>
    <t>1:12:40</t>
  </si>
  <si>
    <t>1:14:41</t>
  </si>
  <si>
    <t>Jenny Airey</t>
  </si>
  <si>
    <t>1:15:38</t>
  </si>
  <si>
    <t>Lindsey Evans</t>
  </si>
  <si>
    <t>Jennifer Halliwell</t>
  </si>
  <si>
    <t>1:22:11</t>
  </si>
  <si>
    <t>1:26:11</t>
  </si>
  <si>
    <t>81 Harriers!!!!</t>
  </si>
  <si>
    <t>Neil Murphy</t>
  </si>
  <si>
    <t>David Tucker</t>
  </si>
  <si>
    <t>Peter Nolan</t>
  </si>
  <si>
    <t>Jean Wray</t>
  </si>
  <si>
    <t>19:47</t>
  </si>
  <si>
    <t>19:54</t>
  </si>
  <si>
    <t>20:05</t>
  </si>
  <si>
    <t>20:06</t>
  </si>
  <si>
    <t>21:05</t>
  </si>
  <si>
    <t>24:21</t>
  </si>
  <si>
    <t>25:24</t>
  </si>
  <si>
    <t>25:46</t>
  </si>
  <si>
    <t>26:27</t>
  </si>
  <si>
    <t>28:12</t>
  </si>
  <si>
    <t>23:52</t>
  </si>
  <si>
    <t>26:47</t>
  </si>
  <si>
    <t>27:57</t>
  </si>
  <si>
    <t>32:26</t>
  </si>
  <si>
    <t>15 Harriers!</t>
  </si>
  <si>
    <t>Joe de Sousa</t>
  </si>
  <si>
    <t>Lisa Cox</t>
  </si>
  <si>
    <t>Laura Rogers</t>
  </si>
  <si>
    <t>Peter Jervis</t>
  </si>
  <si>
    <t>James Scully</t>
  </si>
  <si>
    <t>Hazel Power</t>
  </si>
  <si>
    <t>Wendy Swindells</t>
  </si>
  <si>
    <t>Mike Grimshaw</t>
  </si>
  <si>
    <t>Jessica Baiget</t>
  </si>
  <si>
    <t>Mandy Ellis</t>
  </si>
  <si>
    <t>Sara Geary</t>
  </si>
  <si>
    <t>Kelly Hough</t>
  </si>
  <si>
    <t>53 Harriers!</t>
  </si>
  <si>
    <t>1:01:17</t>
  </si>
  <si>
    <t>1:03:46</t>
  </si>
  <si>
    <t>1:04:25</t>
  </si>
  <si>
    <t>1:06:33</t>
  </si>
  <si>
    <t>1:07:09</t>
  </si>
  <si>
    <t>1:07:42</t>
  </si>
  <si>
    <t>1:11:28</t>
  </si>
  <si>
    <t>1:14:42</t>
  </si>
  <si>
    <t>1:17:53</t>
  </si>
  <si>
    <t>1:17:58</t>
  </si>
  <si>
    <t>1:24:58</t>
  </si>
  <si>
    <t>1:25:37</t>
  </si>
  <si>
    <t>1:09:09</t>
  </si>
  <si>
    <t>1:15:27</t>
  </si>
  <si>
    <t>1:18:30</t>
  </si>
  <si>
    <t>1:18:42</t>
  </si>
  <si>
    <t>1:25:52</t>
  </si>
  <si>
    <t>1:38:04</t>
  </si>
  <si>
    <t>18 Harriers!</t>
  </si>
  <si>
    <t>6 Harriers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</si>
</sst>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</font>
    <font>
      <sz val="9"/>
      <color rgb="FF00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/>
  </cellStyleXfs>
  <cellXfs count="8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/>
    <xf numFmtId="0" fontId="5" fillId="2" borderId="1" xfId="0" applyFont="1" applyFill="1" applyBorder="1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21" fontId="0" fillId="0" borderId="0" xfId="0" applyNumberFormat="1" applyBorder="1"/>
    <xf numFmtId="0" fontId="0" fillId="0" borderId="0" xfId="0" applyFill="1" applyBorder="1"/>
    <xf numFmtId="0" fontId="0" fillId="2" borderId="0" xfId="0" applyFill="1" applyBorder="1"/>
    <xf numFmtId="20" fontId="0" fillId="0" borderId="0" xfId="0" applyNumberFormat="1"/>
    <xf numFmtId="21" fontId="0" fillId="0" borderId="0" xfId="0" applyNumberFormat="1"/>
    <xf numFmtId="0" fontId="0" fillId="2" borderId="0" xfId="0" applyFill="1"/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/>
    </xf>
    <xf numFmtId="49" fontId="7" fillId="0" borderId="0" xfId="0" applyNumberFormat="1" applyFont="1" applyAlignment="1">
      <alignment horizontal="center"/>
    </xf>
    <xf numFmtId="21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6" fillId="2" borderId="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49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right"/>
    </xf>
    <xf numFmtId="0" fontId="8" fillId="0" borderId="0" xfId="0" applyFont="1" applyAlignment="1">
      <alignment horizontal="center" vertical="center"/>
    </xf>
    <xf numFmtId="21" fontId="8" fillId="0" borderId="0" xfId="0" applyNumberFormat="1" applyFont="1" applyAlignment="1">
      <alignment horizontal="center" vertical="center"/>
    </xf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0" fontId="7" fillId="0" borderId="0" xfId="0" applyFont="1" applyBorder="1"/>
    <xf numFmtId="164" fontId="0" fillId="0" borderId="0" xfId="0" applyNumberFormat="1"/>
    <xf numFmtId="0" fontId="0" fillId="0" borderId="0" xfId="0" applyAlignment="1">
      <alignment vertical="distributed"/>
    </xf>
    <xf numFmtId="20" fontId="9" fillId="0" borderId="0" xfId="0" applyNumberFormat="1" applyFont="1" applyFill="1" applyBorder="1" applyAlignment="1">
      <alignment vertical="distributed" wrapText="1"/>
    </xf>
    <xf numFmtId="46" fontId="9" fillId="0" borderId="0" xfId="0" applyNumberFormat="1" applyFont="1" applyFill="1" applyBorder="1" applyAlignment="1">
      <alignment vertical="distributed" wrapText="1"/>
    </xf>
    <xf numFmtId="0" fontId="0" fillId="2" borderId="0" xfId="0" applyFill="1" applyAlignment="1">
      <alignment vertical="distributed"/>
    </xf>
    <xf numFmtId="46" fontId="0" fillId="0" borderId="0" xfId="0" applyNumberFormat="1"/>
    <xf numFmtId="0" fontId="10" fillId="0" borderId="0" xfId="0" applyFont="1" applyBorder="1" applyAlignment="1">
      <alignment horizontal="left"/>
    </xf>
    <xf numFmtId="2" fontId="10" fillId="0" borderId="0" xfId="0" applyNumberFormat="1" applyFont="1" applyBorder="1"/>
    <xf numFmtId="0" fontId="10" fillId="2" borderId="0" xfId="0" applyFont="1" applyFill="1" applyBorder="1" applyAlignment="1">
      <alignment horizontal="left"/>
    </xf>
    <xf numFmtId="49" fontId="0" fillId="0" borderId="0" xfId="0" applyNumberFormat="1" applyAlignment="1">
      <alignment horizontal="right"/>
    </xf>
    <xf numFmtId="21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1" fillId="0" borderId="0" xfId="31"/>
    <xf numFmtId="0" fontId="11" fillId="2" borderId="0" xfId="31" applyFill="1"/>
    <xf numFmtId="49" fontId="1" fillId="0" borderId="1" xfId="0" applyNumberFormat="1" applyFont="1" applyBorder="1"/>
    <xf numFmtId="49" fontId="0" fillId="0" borderId="0" xfId="0" applyNumberFormat="1"/>
    <xf numFmtId="49" fontId="0" fillId="2" borderId="0" xfId="0" applyNumberFormat="1" applyFill="1"/>
    <xf numFmtId="49" fontId="1" fillId="0" borderId="1" xfId="0" applyNumberFormat="1" applyFont="1" applyFill="1" applyBorder="1" applyAlignment="1">
      <alignment horizontal="center"/>
    </xf>
    <xf numFmtId="21" fontId="12" fillId="0" borderId="0" xfId="0" applyNumberFormat="1" applyFont="1" applyAlignment="1">
      <alignment horizontal="left" vertical="top" wrapText="1"/>
    </xf>
    <xf numFmtId="21" fontId="12" fillId="4" borderId="0" xfId="0" applyNumberFormat="1" applyFont="1" applyFill="1" applyAlignment="1">
      <alignment horizontal="left" vertical="top" wrapText="1"/>
    </xf>
    <xf numFmtId="49" fontId="0" fillId="0" borderId="0" xfId="0" applyNumberFormat="1" applyFont="1" applyAlignment="1">
      <alignment horizontal="right"/>
    </xf>
    <xf numFmtId="49" fontId="0" fillId="5" borderId="0" xfId="0" applyNumberFormat="1" applyFill="1" applyAlignment="1">
      <alignment horizontal="right"/>
    </xf>
    <xf numFmtId="49" fontId="6" fillId="5" borderId="0" xfId="0" applyNumberFormat="1" applyFont="1" applyFill="1"/>
    <xf numFmtId="0" fontId="0" fillId="5" borderId="0" xfId="0" applyFill="1"/>
    <xf numFmtId="0" fontId="0" fillId="2" borderId="0" xfId="0" applyFill="1" applyAlignment="1">
      <alignment horizontal="center"/>
    </xf>
    <xf numFmtId="21" fontId="12" fillId="0" borderId="0" xfId="0" applyNumberFormat="1" applyFont="1" applyFill="1" applyAlignment="1">
      <alignment horizontal="left" vertical="top" wrapText="1"/>
    </xf>
    <xf numFmtId="49" fontId="1" fillId="0" borderId="1" xfId="0" applyNumberFormat="1" applyFont="1" applyBorder="1" applyAlignment="1">
      <alignment horizontal="right"/>
    </xf>
    <xf numFmtId="20" fontId="0" fillId="0" borderId="0" xfId="0" applyNumberFormat="1" applyAlignment="1">
      <alignment horizontal="right" vertical="center" wrapText="1"/>
    </xf>
    <xf numFmtId="49" fontId="0" fillId="0" borderId="0" xfId="0" applyNumberFormat="1" applyAlignment="1">
      <alignment horizontal="right" vertical="center" wrapText="1"/>
    </xf>
    <xf numFmtId="0" fontId="0" fillId="0" borderId="0" xfId="0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2" borderId="0" xfId="0" applyFill="1" applyProtection="1">
      <protection hidden="1"/>
    </xf>
    <xf numFmtId="49" fontId="5" fillId="0" borderId="1" xfId="0" applyNumberFormat="1" applyFont="1" applyBorder="1" applyAlignment="1">
      <alignment horizontal="center"/>
    </xf>
    <xf numFmtId="49" fontId="0" fillId="6" borderId="0" xfId="0" applyNumberFormat="1" applyFill="1" applyAlignment="1">
      <alignment horizontal="center"/>
    </xf>
    <xf numFmtId="0" fontId="0" fillId="6" borderId="0" xfId="0" applyFill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/>
    </xf>
    <xf numFmtId="49" fontId="0" fillId="0" borderId="0" xfId="0" applyNumberFormat="1" applyBorder="1"/>
  </cellXfs>
  <cellStyles count="32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31" xr:uid="{00000000-0005-0000-0000-00001F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zoomScaleNormal="100" zoomScalePageLayoutView="125" workbookViewId="0">
      <selection activeCell="G2" sqref="G2:G17"/>
    </sheetView>
  </sheetViews>
  <sheetFormatPr defaultColWidth="11" defaultRowHeight="15.75" x14ac:dyDescent="0.25"/>
  <cols>
    <col min="1" max="1" width="21.5" style="15" customWidth="1"/>
    <col min="2" max="2" width="11" style="15"/>
    <col min="3" max="3" width="10.875" style="16"/>
    <col min="4" max="4" width="11" style="15"/>
    <col min="5" max="5" width="21.375" style="15" customWidth="1"/>
    <col min="6" max="16384" width="11" style="15"/>
  </cols>
  <sheetData>
    <row r="1" spans="1:7" x14ac:dyDescent="0.25">
      <c r="A1" s="14" t="s">
        <v>0</v>
      </c>
      <c r="B1" s="14" t="s">
        <v>1</v>
      </c>
      <c r="C1" s="14" t="s">
        <v>2</v>
      </c>
      <c r="D1" s="14"/>
      <c r="E1" s="14" t="s">
        <v>3</v>
      </c>
      <c r="F1" s="14" t="s">
        <v>4</v>
      </c>
      <c r="G1" s="14" t="s">
        <v>2</v>
      </c>
    </row>
    <row r="2" spans="1:7" x14ac:dyDescent="0.25">
      <c r="A2" s="15" t="s">
        <v>35</v>
      </c>
      <c r="B2" s="18">
        <v>5.6805555555555554E-2</v>
      </c>
      <c r="C2" s="15">
        <v>100</v>
      </c>
      <c r="E2" s="15" t="s">
        <v>45</v>
      </c>
      <c r="F2" s="18">
        <v>6.1053240740740734E-2</v>
      </c>
      <c r="G2" s="19">
        <v>100</v>
      </c>
    </row>
    <row r="3" spans="1:7" x14ac:dyDescent="0.25">
      <c r="A3" s="15" t="s">
        <v>36</v>
      </c>
      <c r="B3" s="18">
        <v>6.0324074074074079E-2</v>
      </c>
      <c r="C3" s="15">
        <v>99</v>
      </c>
      <c r="E3" s="15" t="s">
        <v>46</v>
      </c>
      <c r="F3" s="18">
        <v>6.8622685185185189E-2</v>
      </c>
      <c r="G3" s="19">
        <v>99</v>
      </c>
    </row>
    <row r="4" spans="1:7" x14ac:dyDescent="0.25">
      <c r="A4" s="15" t="s">
        <v>37</v>
      </c>
      <c r="B4" s="18">
        <v>6.1134259259259256E-2</v>
      </c>
      <c r="C4" s="15">
        <v>98</v>
      </c>
      <c r="E4" s="15" t="s">
        <v>47</v>
      </c>
      <c r="F4" s="18">
        <v>6.9166666666666668E-2</v>
      </c>
      <c r="G4" s="19">
        <v>98</v>
      </c>
    </row>
    <row r="5" spans="1:7" x14ac:dyDescent="0.25">
      <c r="A5" s="19" t="s">
        <v>38</v>
      </c>
      <c r="B5" s="18">
        <v>6.4212962962962958E-2</v>
      </c>
      <c r="C5" s="19">
        <v>97</v>
      </c>
      <c r="E5" s="19" t="s">
        <v>48</v>
      </c>
      <c r="F5" s="18">
        <v>7.2627314814814811E-2</v>
      </c>
      <c r="G5" s="19">
        <v>97</v>
      </c>
    </row>
    <row r="6" spans="1:7" x14ac:dyDescent="0.25">
      <c r="A6" s="19" t="s">
        <v>39</v>
      </c>
      <c r="B6" s="18">
        <v>6.4502314814814818E-2</v>
      </c>
      <c r="C6" s="19">
        <v>96</v>
      </c>
      <c r="E6" s="19" t="s">
        <v>49</v>
      </c>
      <c r="F6" s="18">
        <v>7.4282407407407408E-2</v>
      </c>
      <c r="G6" s="19">
        <v>96</v>
      </c>
    </row>
    <row r="7" spans="1:7" x14ac:dyDescent="0.25">
      <c r="A7" s="19" t="s">
        <v>40</v>
      </c>
      <c r="B7" s="18">
        <v>6.5636574074074069E-2</v>
      </c>
      <c r="C7" s="19">
        <v>95</v>
      </c>
      <c r="E7" s="19" t="s">
        <v>50</v>
      </c>
      <c r="F7" s="18">
        <v>7.5289351851851857E-2</v>
      </c>
      <c r="G7" s="19">
        <v>95</v>
      </c>
    </row>
    <row r="8" spans="1:7" x14ac:dyDescent="0.25">
      <c r="A8" s="19" t="s">
        <v>41</v>
      </c>
      <c r="B8" s="18">
        <v>7.1562499999999987E-2</v>
      </c>
      <c r="C8" s="19">
        <v>94</v>
      </c>
      <c r="E8" s="19" t="s">
        <v>51</v>
      </c>
      <c r="F8" s="18">
        <v>7.5347222222222218E-2</v>
      </c>
      <c r="G8" s="19">
        <v>94</v>
      </c>
    </row>
    <row r="9" spans="1:7" x14ac:dyDescent="0.25">
      <c r="A9" s="19" t="s">
        <v>42</v>
      </c>
      <c r="B9" s="18">
        <v>7.4016203703703709E-2</v>
      </c>
      <c r="C9" s="19">
        <v>93</v>
      </c>
      <c r="E9" s="19" t="s">
        <v>52</v>
      </c>
      <c r="F9" s="18">
        <v>7.5960648148148138E-2</v>
      </c>
      <c r="G9" s="19">
        <v>93</v>
      </c>
    </row>
    <row r="10" spans="1:7" x14ac:dyDescent="0.25">
      <c r="A10" s="19" t="s">
        <v>43</v>
      </c>
      <c r="B10" s="18">
        <v>7.7777777777777779E-2</v>
      </c>
      <c r="C10" s="19">
        <v>92</v>
      </c>
      <c r="E10" s="19" t="s">
        <v>53</v>
      </c>
      <c r="F10" s="18">
        <v>8.2291666666666666E-2</v>
      </c>
      <c r="G10" s="19">
        <v>92</v>
      </c>
    </row>
    <row r="11" spans="1:7" x14ac:dyDescent="0.25">
      <c r="A11" s="19" t="s">
        <v>55</v>
      </c>
      <c r="B11" s="18">
        <v>8.4699074074074066E-2</v>
      </c>
      <c r="C11" s="19">
        <v>91</v>
      </c>
      <c r="E11" s="19" t="s">
        <v>54</v>
      </c>
      <c r="F11" s="18">
        <v>8.2488425925925923E-2</v>
      </c>
      <c r="G11" s="19">
        <v>91</v>
      </c>
    </row>
    <row r="12" spans="1:7" x14ac:dyDescent="0.25">
      <c r="A12" s="19" t="s">
        <v>44</v>
      </c>
      <c r="B12" s="18">
        <v>8.7592592592592597E-2</v>
      </c>
      <c r="C12" s="19">
        <v>90</v>
      </c>
      <c r="E12" s="19" t="s">
        <v>56</v>
      </c>
      <c r="F12" s="18">
        <v>8.8368055555555547E-2</v>
      </c>
      <c r="G12" s="19">
        <v>90</v>
      </c>
    </row>
    <row r="13" spans="1:7" x14ac:dyDescent="0.25">
      <c r="C13" s="15"/>
      <c r="E13" s="19" t="s">
        <v>57</v>
      </c>
      <c r="F13" s="18">
        <v>8.847222222222223E-2</v>
      </c>
      <c r="G13" s="19">
        <v>89</v>
      </c>
    </row>
    <row r="14" spans="1:7" x14ac:dyDescent="0.25">
      <c r="C14" s="15"/>
      <c r="E14" s="19" t="s">
        <v>58</v>
      </c>
      <c r="F14" s="18">
        <v>8.9675925925925923E-2</v>
      </c>
      <c r="G14" s="19">
        <v>88</v>
      </c>
    </row>
    <row r="15" spans="1:7" x14ac:dyDescent="0.25">
      <c r="C15" s="15"/>
      <c r="E15" s="19" t="s">
        <v>59</v>
      </c>
      <c r="F15" s="18">
        <v>9.8101851851851843E-2</v>
      </c>
      <c r="G15" s="19">
        <v>87</v>
      </c>
    </row>
    <row r="16" spans="1:7" x14ac:dyDescent="0.25">
      <c r="C16" s="15"/>
      <c r="E16" s="19" t="s">
        <v>60</v>
      </c>
      <c r="F16" s="18">
        <v>0.10452546296296296</v>
      </c>
      <c r="G16" s="19">
        <v>86</v>
      </c>
    </row>
    <row r="17" spans="1:7" x14ac:dyDescent="0.25">
      <c r="C17" s="15"/>
      <c r="E17" s="19" t="s">
        <v>61</v>
      </c>
      <c r="F17" s="18">
        <v>0.10866898148148148</v>
      </c>
      <c r="G17" s="19">
        <v>85</v>
      </c>
    </row>
    <row r="18" spans="1:7" x14ac:dyDescent="0.25">
      <c r="A18" s="20" t="s">
        <v>62</v>
      </c>
      <c r="C18" s="15"/>
    </row>
    <row r="19" spans="1:7" x14ac:dyDescent="0.25">
      <c r="C19" s="15"/>
    </row>
    <row r="20" spans="1:7" x14ac:dyDescent="0.25">
      <c r="A20" s="16"/>
      <c r="B20" s="16"/>
      <c r="D20" s="16"/>
      <c r="E20" s="16"/>
      <c r="F20" s="16"/>
      <c r="G20" s="16"/>
    </row>
    <row r="21" spans="1:7" x14ac:dyDescent="0.25">
      <c r="A21" s="16"/>
      <c r="B21" s="16"/>
      <c r="D21" s="16"/>
      <c r="E21" s="16"/>
      <c r="F21" s="16"/>
      <c r="G21" s="16"/>
    </row>
    <row r="22" spans="1:7" x14ac:dyDescent="0.25">
      <c r="A22" s="17"/>
      <c r="B22" s="17"/>
      <c r="D22" s="17"/>
      <c r="E22" s="17"/>
      <c r="F22" s="17"/>
      <c r="G22" s="17"/>
    </row>
    <row r="23" spans="1:7" x14ac:dyDescent="0.25">
      <c r="A23" s="17"/>
      <c r="B23" s="17"/>
      <c r="D23" s="17"/>
      <c r="E23" s="17"/>
      <c r="F23" s="17"/>
      <c r="G23" s="17"/>
    </row>
    <row r="24" spans="1:7" x14ac:dyDescent="0.25">
      <c r="A24" s="17"/>
      <c r="B24" s="17"/>
      <c r="D24" s="17"/>
      <c r="E24" s="17"/>
      <c r="F24" s="17"/>
      <c r="G24" s="17"/>
    </row>
    <row r="25" spans="1:7" x14ac:dyDescent="0.25">
      <c r="A25" s="17"/>
      <c r="B25" s="17"/>
      <c r="D25" s="17"/>
      <c r="E25" s="17"/>
      <c r="F25" s="17"/>
      <c r="G25" s="17"/>
    </row>
    <row r="26" spans="1:7" x14ac:dyDescent="0.25">
      <c r="A26" s="17"/>
      <c r="B26" s="17"/>
      <c r="D26" s="17"/>
      <c r="E26" s="17"/>
      <c r="F26" s="17"/>
      <c r="G26" s="17"/>
    </row>
    <row r="27" spans="1:7" x14ac:dyDescent="0.25">
      <c r="A27" s="17"/>
      <c r="B27" s="17"/>
      <c r="D27" s="17"/>
      <c r="E27" s="17"/>
      <c r="F27" s="17"/>
      <c r="G27" s="17"/>
    </row>
    <row r="28" spans="1:7" x14ac:dyDescent="0.25">
      <c r="A28" s="17"/>
      <c r="B28" s="17"/>
      <c r="D28" s="17"/>
      <c r="E28" s="17"/>
      <c r="F28" s="17"/>
      <c r="G28" s="17"/>
    </row>
    <row r="29" spans="1:7" x14ac:dyDescent="0.25">
      <c r="A29" s="17"/>
      <c r="B29" s="17"/>
      <c r="D29" s="17"/>
      <c r="E29" s="17"/>
      <c r="F29" s="17"/>
      <c r="G29" s="17"/>
    </row>
    <row r="30" spans="1:7" x14ac:dyDescent="0.25">
      <c r="A30" s="17"/>
      <c r="B30" s="17"/>
      <c r="D30" s="17"/>
      <c r="E30" s="17"/>
      <c r="F30" s="17"/>
      <c r="G30" s="17"/>
    </row>
    <row r="31" spans="1:7" x14ac:dyDescent="0.25">
      <c r="A31" s="17"/>
      <c r="B31" s="17"/>
      <c r="D31" s="17"/>
      <c r="E31" s="17"/>
      <c r="F31" s="17"/>
      <c r="G31" s="17"/>
    </row>
    <row r="32" spans="1:7" x14ac:dyDescent="0.25">
      <c r="A32" s="17"/>
      <c r="B32" s="17"/>
      <c r="D32" s="17"/>
      <c r="E32" s="17"/>
      <c r="F32" s="17"/>
      <c r="G32" s="17"/>
    </row>
    <row r="33" spans="1:7" x14ac:dyDescent="0.25">
      <c r="A33" s="17"/>
      <c r="B33" s="17"/>
      <c r="D33" s="17"/>
      <c r="E33" s="17"/>
      <c r="F33" s="17"/>
      <c r="G33" s="17"/>
    </row>
    <row r="34" spans="1:7" x14ac:dyDescent="0.25">
      <c r="A34" s="17"/>
      <c r="B34" s="17"/>
      <c r="D34" s="17"/>
      <c r="E34" s="17"/>
      <c r="F34" s="17"/>
      <c r="G34" s="17"/>
    </row>
    <row r="35" spans="1:7" x14ac:dyDescent="0.25">
      <c r="A35" s="17"/>
      <c r="B35" s="17"/>
      <c r="D35" s="17"/>
      <c r="E35" s="17"/>
      <c r="F35" s="17"/>
      <c r="G35" s="17"/>
    </row>
    <row r="36" spans="1:7" x14ac:dyDescent="0.25">
      <c r="A36" s="17"/>
      <c r="B36" s="17"/>
      <c r="D36" s="17"/>
      <c r="E36" s="17"/>
      <c r="F36" s="17"/>
      <c r="G36" s="17"/>
    </row>
    <row r="37" spans="1:7" x14ac:dyDescent="0.25">
      <c r="A37" s="17"/>
      <c r="B37" s="17"/>
      <c r="D37" s="17"/>
      <c r="E37" s="17"/>
      <c r="F37" s="17"/>
      <c r="G37" s="17"/>
    </row>
    <row r="38" spans="1:7" x14ac:dyDescent="0.25">
      <c r="A38" s="17"/>
      <c r="B38" s="17"/>
      <c r="D38" s="17"/>
      <c r="E38" s="17"/>
      <c r="F38" s="17"/>
      <c r="G38" s="17"/>
    </row>
    <row r="39" spans="1:7" x14ac:dyDescent="0.25">
      <c r="A39" s="17"/>
      <c r="B39" s="17"/>
      <c r="D39" s="17"/>
      <c r="E39" s="17"/>
      <c r="F39" s="17"/>
      <c r="G39" s="17"/>
    </row>
    <row r="40" spans="1:7" x14ac:dyDescent="0.25">
      <c r="A40" s="17"/>
      <c r="B40" s="17"/>
      <c r="D40" s="17"/>
      <c r="E40" s="17"/>
      <c r="F40" s="17"/>
      <c r="G40" s="17"/>
    </row>
    <row r="41" spans="1:7" x14ac:dyDescent="0.25">
      <c r="A41" s="17"/>
      <c r="B41" s="17"/>
      <c r="D41" s="17"/>
      <c r="E41" s="17"/>
      <c r="F41" s="17"/>
      <c r="G41" s="17"/>
    </row>
    <row r="42" spans="1:7" x14ac:dyDescent="0.25">
      <c r="A42" s="17"/>
      <c r="B42" s="17"/>
      <c r="D42" s="17"/>
      <c r="E42" s="17"/>
      <c r="F42" s="17"/>
      <c r="G42" s="17"/>
    </row>
    <row r="43" spans="1:7" x14ac:dyDescent="0.25">
      <c r="A43" s="17"/>
      <c r="B43" s="17"/>
      <c r="D43" s="17"/>
      <c r="E43" s="17"/>
      <c r="F43" s="17"/>
      <c r="G43" s="17"/>
    </row>
    <row r="44" spans="1:7" x14ac:dyDescent="0.25">
      <c r="A44" s="17"/>
      <c r="B44" s="17"/>
      <c r="D44" s="17"/>
      <c r="E44" s="17"/>
      <c r="F44" s="17"/>
      <c r="G44" s="17"/>
    </row>
    <row r="45" spans="1:7" x14ac:dyDescent="0.25">
      <c r="A45" s="17"/>
      <c r="B45" s="17"/>
      <c r="D45" s="17"/>
      <c r="E45" s="17"/>
      <c r="F45" s="17"/>
      <c r="G45" s="17"/>
    </row>
    <row r="46" spans="1:7" x14ac:dyDescent="0.25">
      <c r="A46" s="17"/>
      <c r="B46" s="17"/>
      <c r="D46" s="17"/>
      <c r="E46" s="17"/>
      <c r="F46" s="17"/>
      <c r="G46" s="17"/>
    </row>
    <row r="47" spans="1:7" x14ac:dyDescent="0.25">
      <c r="A47" s="17"/>
      <c r="B47" s="17"/>
      <c r="D47" s="17"/>
      <c r="E47" s="17"/>
      <c r="F47" s="17"/>
      <c r="G47" s="17"/>
    </row>
    <row r="48" spans="1:7" x14ac:dyDescent="0.25">
      <c r="A48" s="16"/>
      <c r="B48" s="16"/>
      <c r="D48" s="16"/>
      <c r="E48" s="16"/>
      <c r="F48" s="16"/>
    </row>
    <row r="49" spans="1:6" x14ac:dyDescent="0.25">
      <c r="A49" s="16"/>
      <c r="B49" s="16"/>
      <c r="D49" s="16"/>
      <c r="E49" s="16"/>
      <c r="F49" s="16"/>
    </row>
    <row r="50" spans="1:6" x14ac:dyDescent="0.25">
      <c r="A50" s="16"/>
      <c r="B50" s="16"/>
      <c r="D50" s="16"/>
      <c r="E50" s="16"/>
      <c r="F50" s="16"/>
    </row>
  </sheetData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0"/>
  <sheetViews>
    <sheetView workbookViewId="0">
      <selection activeCell="J2" sqref="J2"/>
    </sheetView>
  </sheetViews>
  <sheetFormatPr defaultColWidth="11" defaultRowHeight="15.75" x14ac:dyDescent="0.25"/>
  <cols>
    <col min="1" max="1" width="18.75" customWidth="1"/>
    <col min="6" max="6" width="20.375" customWidth="1"/>
  </cols>
  <sheetData>
    <row r="1" spans="1:9" x14ac:dyDescent="0.25">
      <c r="A1" s="2" t="s">
        <v>0</v>
      </c>
      <c r="B1" s="2" t="s">
        <v>1</v>
      </c>
      <c r="C1" s="2" t="s">
        <v>2</v>
      </c>
      <c r="D1" s="2" t="s">
        <v>229</v>
      </c>
      <c r="E1" s="2"/>
      <c r="F1" s="2" t="s">
        <v>3</v>
      </c>
      <c r="G1" s="2" t="s">
        <v>4</v>
      </c>
      <c r="H1" s="2" t="s">
        <v>2</v>
      </c>
      <c r="I1" s="2" t="s">
        <v>229</v>
      </c>
    </row>
    <row r="2" spans="1:9" x14ac:dyDescent="0.25">
      <c r="A2" t="s">
        <v>213</v>
      </c>
      <c r="B2" s="22">
        <v>1.1226851851851854E-2</v>
      </c>
      <c r="C2">
        <v>110</v>
      </c>
      <c r="D2">
        <v>-1.4</v>
      </c>
      <c r="F2" t="s">
        <v>76</v>
      </c>
      <c r="G2" s="22">
        <v>1.2407407407407409E-2</v>
      </c>
      <c r="H2">
        <v>110</v>
      </c>
      <c r="I2">
        <v>-0.8</v>
      </c>
    </row>
    <row r="3" spans="1:9" x14ac:dyDescent="0.25">
      <c r="A3" t="s">
        <v>172</v>
      </c>
      <c r="B3" s="22">
        <v>1.1261574074074071E-2</v>
      </c>
      <c r="C3">
        <v>109</v>
      </c>
      <c r="D3">
        <v>-0.5</v>
      </c>
      <c r="F3" t="s">
        <v>233</v>
      </c>
      <c r="G3" s="22">
        <v>1.3495370370370371E-2</v>
      </c>
      <c r="H3">
        <v>109</v>
      </c>
      <c r="I3">
        <v>-0.5</v>
      </c>
    </row>
    <row r="4" spans="1:9" x14ac:dyDescent="0.25">
      <c r="A4" t="s">
        <v>230</v>
      </c>
      <c r="B4" s="22">
        <v>1.1527777777777777E-2</v>
      </c>
      <c r="C4">
        <v>108</v>
      </c>
      <c r="D4">
        <v>-2.8</v>
      </c>
      <c r="F4" t="s">
        <v>219</v>
      </c>
      <c r="G4" s="22">
        <v>1.3854166666666666E-2</v>
      </c>
      <c r="H4">
        <v>108</v>
      </c>
      <c r="I4">
        <v>-1.2</v>
      </c>
    </row>
    <row r="5" spans="1:9" x14ac:dyDescent="0.25">
      <c r="A5" t="s">
        <v>217</v>
      </c>
      <c r="B5" s="22">
        <v>1.2222222222222223E-2</v>
      </c>
      <c r="C5">
        <v>107</v>
      </c>
      <c r="D5" s="48">
        <v>1</v>
      </c>
      <c r="F5" t="s">
        <v>220</v>
      </c>
      <c r="G5" s="22">
        <v>1.3865740740740739E-2</v>
      </c>
      <c r="H5">
        <v>107</v>
      </c>
      <c r="I5">
        <v>-0.1</v>
      </c>
    </row>
    <row r="6" spans="1:9" x14ac:dyDescent="0.25">
      <c r="A6" t="s">
        <v>36</v>
      </c>
      <c r="B6" s="22">
        <v>1.2326388888888888E-2</v>
      </c>
      <c r="C6">
        <v>106</v>
      </c>
      <c r="D6">
        <v>-0.8</v>
      </c>
      <c r="F6" t="s">
        <v>234</v>
      </c>
      <c r="G6" s="22">
        <v>1.4618055555555556E-2</v>
      </c>
      <c r="H6">
        <v>106</v>
      </c>
      <c r="I6">
        <v>1.1000000000000001</v>
      </c>
    </row>
    <row r="7" spans="1:9" x14ac:dyDescent="0.25">
      <c r="A7" t="s">
        <v>216</v>
      </c>
      <c r="B7" s="22">
        <v>1.2465277777777777E-2</v>
      </c>
      <c r="C7">
        <v>105</v>
      </c>
      <c r="D7" s="48">
        <v>1</v>
      </c>
      <c r="F7" t="s">
        <v>222</v>
      </c>
      <c r="G7" s="22">
        <v>1.4733796296296295E-2</v>
      </c>
      <c r="H7">
        <v>105</v>
      </c>
      <c r="I7">
        <v>0.1</v>
      </c>
    </row>
    <row r="8" spans="1:9" x14ac:dyDescent="0.25">
      <c r="A8" t="s">
        <v>65</v>
      </c>
      <c r="B8" s="22">
        <v>1.2465277777777777E-2</v>
      </c>
      <c r="C8">
        <v>104</v>
      </c>
      <c r="D8">
        <v>-1.4</v>
      </c>
      <c r="F8" t="s">
        <v>235</v>
      </c>
      <c r="G8" s="22">
        <v>1.556712962962963E-2</v>
      </c>
      <c r="H8">
        <v>104</v>
      </c>
      <c r="I8">
        <v>0.9</v>
      </c>
    </row>
    <row r="9" spans="1:9" x14ac:dyDescent="0.25">
      <c r="A9" t="s">
        <v>218</v>
      </c>
      <c r="B9" s="22">
        <v>1.2511574074074073E-2</v>
      </c>
      <c r="C9">
        <v>103</v>
      </c>
      <c r="D9" s="48">
        <v>-0.5</v>
      </c>
      <c r="F9" t="s">
        <v>236</v>
      </c>
      <c r="G9" s="22">
        <v>1.5752314814814813E-2</v>
      </c>
      <c r="H9">
        <v>103</v>
      </c>
      <c r="I9">
        <v>-0.7</v>
      </c>
    </row>
    <row r="10" spans="1:9" x14ac:dyDescent="0.25">
      <c r="A10" t="s">
        <v>66</v>
      </c>
      <c r="B10" s="22">
        <v>1.2777777777777777E-2</v>
      </c>
      <c r="C10">
        <v>102</v>
      </c>
      <c r="D10">
        <v>-2.9</v>
      </c>
      <c r="F10" t="s">
        <v>57</v>
      </c>
      <c r="G10" s="22">
        <v>1.8680555555555554E-2</v>
      </c>
      <c r="H10">
        <v>102</v>
      </c>
      <c r="I10">
        <v>-0.8</v>
      </c>
    </row>
    <row r="11" spans="1:9" x14ac:dyDescent="0.25">
      <c r="A11" t="s">
        <v>231</v>
      </c>
      <c r="B11" s="22">
        <v>1.292824074074074E-2</v>
      </c>
      <c r="C11">
        <v>101</v>
      </c>
      <c r="D11" s="48">
        <v>0</v>
      </c>
      <c r="F11" t="s">
        <v>238</v>
      </c>
      <c r="G11" s="22">
        <v>1.9212962962962963E-2</v>
      </c>
      <c r="H11">
        <v>101</v>
      </c>
      <c r="I11">
        <v>2.6</v>
      </c>
    </row>
    <row r="12" spans="1:9" x14ac:dyDescent="0.25">
      <c r="A12" t="s">
        <v>38</v>
      </c>
      <c r="B12" s="22">
        <v>1.3217592592592593E-2</v>
      </c>
      <c r="C12">
        <v>100</v>
      </c>
      <c r="D12">
        <v>-0.4</v>
      </c>
      <c r="F12" t="s">
        <v>239</v>
      </c>
      <c r="G12" s="22">
        <v>1.9942129629629629E-2</v>
      </c>
      <c r="H12">
        <v>100</v>
      </c>
      <c r="I12">
        <v>4.4000000000000004</v>
      </c>
    </row>
    <row r="13" spans="1:9" x14ac:dyDescent="0.25">
      <c r="A13" t="s">
        <v>232</v>
      </c>
      <c r="B13" s="22">
        <v>1.3310185185185187E-2</v>
      </c>
      <c r="C13">
        <v>99</v>
      </c>
      <c r="D13" s="48">
        <v>-0.7</v>
      </c>
    </row>
    <row r="14" spans="1:9" x14ac:dyDescent="0.25">
      <c r="A14" t="s">
        <v>67</v>
      </c>
      <c r="B14" s="22">
        <v>1.3333333333333334E-2</v>
      </c>
      <c r="C14">
        <v>98</v>
      </c>
      <c r="D14">
        <v>0.1</v>
      </c>
    </row>
    <row r="15" spans="1:9" x14ac:dyDescent="0.25">
      <c r="A15" t="s">
        <v>41</v>
      </c>
      <c r="B15" s="22">
        <v>1.3414351851851851E-2</v>
      </c>
      <c r="C15">
        <v>97</v>
      </c>
      <c r="D15" s="48">
        <v>0.4</v>
      </c>
    </row>
    <row r="16" spans="1:9" x14ac:dyDescent="0.25">
      <c r="A16" t="s">
        <v>71</v>
      </c>
      <c r="B16" s="22">
        <v>1.5266203703703705E-2</v>
      </c>
      <c r="C16">
        <v>96</v>
      </c>
      <c r="D16">
        <v>2.9</v>
      </c>
    </row>
    <row r="17" spans="1:4" x14ac:dyDescent="0.25">
      <c r="A17" t="s">
        <v>237</v>
      </c>
      <c r="B17" s="22">
        <v>1.8148148148148146E-2</v>
      </c>
      <c r="C17">
        <v>95</v>
      </c>
      <c r="D17" s="48">
        <v>6.4</v>
      </c>
    </row>
    <row r="18" spans="1:4" x14ac:dyDescent="0.25">
      <c r="A18" t="s">
        <v>224</v>
      </c>
      <c r="B18" s="22">
        <v>1.8541666666666668E-2</v>
      </c>
      <c r="C18">
        <v>94</v>
      </c>
      <c r="D18">
        <v>-1.2</v>
      </c>
    </row>
    <row r="20" spans="1:4" x14ac:dyDescent="0.25">
      <c r="A20" s="23" t="s">
        <v>240</v>
      </c>
    </row>
  </sheetData>
  <pageMargins left="0.75" right="0.75" top="1" bottom="1" header="0.5" footer="0.5"/>
  <pageSetup paperSize="9" orientation="portrait" horizontalDpi="4294967293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9"/>
  <sheetViews>
    <sheetView workbookViewId="0">
      <selection activeCell="A11" sqref="A11"/>
    </sheetView>
  </sheetViews>
  <sheetFormatPr defaultColWidth="11" defaultRowHeight="15.75" x14ac:dyDescent="0.25"/>
  <cols>
    <col min="1" max="1" width="18.875" customWidth="1"/>
    <col min="5" max="5" width="19.375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/>
      <c r="E1" s="2" t="s">
        <v>3</v>
      </c>
      <c r="F1" s="2" t="s">
        <v>4</v>
      </c>
      <c r="G1" s="2" t="s">
        <v>2</v>
      </c>
    </row>
    <row r="2" spans="1:7" x14ac:dyDescent="0.25">
      <c r="A2" t="s">
        <v>172</v>
      </c>
      <c r="B2" t="s">
        <v>241</v>
      </c>
      <c r="C2">
        <v>100</v>
      </c>
      <c r="E2" t="s">
        <v>187</v>
      </c>
      <c r="F2" t="s">
        <v>249</v>
      </c>
      <c r="G2">
        <v>100</v>
      </c>
    </row>
    <row r="3" spans="1:7" x14ac:dyDescent="0.25">
      <c r="A3" t="s">
        <v>36</v>
      </c>
      <c r="B3" t="s">
        <v>242</v>
      </c>
      <c r="C3">
        <v>99</v>
      </c>
      <c r="E3" t="s">
        <v>49</v>
      </c>
      <c r="F3" t="s">
        <v>251</v>
      </c>
      <c r="G3">
        <v>99</v>
      </c>
    </row>
    <row r="4" spans="1:7" x14ac:dyDescent="0.25">
      <c r="A4" t="s">
        <v>38</v>
      </c>
      <c r="B4" t="s">
        <v>243</v>
      </c>
      <c r="C4">
        <v>98</v>
      </c>
      <c r="E4" t="s">
        <v>51</v>
      </c>
      <c r="F4" t="s">
        <v>252</v>
      </c>
      <c r="G4">
        <v>98</v>
      </c>
    </row>
    <row r="5" spans="1:7" x14ac:dyDescent="0.25">
      <c r="A5" t="s">
        <v>67</v>
      </c>
      <c r="B5" t="s">
        <v>244</v>
      </c>
      <c r="C5">
        <v>97</v>
      </c>
      <c r="E5" t="s">
        <v>256</v>
      </c>
      <c r="F5" t="s">
        <v>257</v>
      </c>
      <c r="G5">
        <v>97</v>
      </c>
    </row>
    <row r="6" spans="1:7" x14ac:dyDescent="0.25">
      <c r="A6" t="s">
        <v>41</v>
      </c>
      <c r="B6" t="s">
        <v>245</v>
      </c>
      <c r="C6">
        <v>96</v>
      </c>
      <c r="E6" t="s">
        <v>142</v>
      </c>
      <c r="F6" t="s">
        <v>260</v>
      </c>
      <c r="G6">
        <v>96</v>
      </c>
    </row>
    <row r="7" spans="1:7" x14ac:dyDescent="0.25">
      <c r="A7" t="s">
        <v>246</v>
      </c>
      <c r="B7" t="s">
        <v>247</v>
      </c>
      <c r="C7">
        <v>95</v>
      </c>
      <c r="E7" t="s">
        <v>130</v>
      </c>
      <c r="F7" t="s">
        <v>261</v>
      </c>
      <c r="G7">
        <v>95</v>
      </c>
    </row>
    <row r="8" spans="1:7" x14ac:dyDescent="0.25">
      <c r="A8" t="s">
        <v>70</v>
      </c>
      <c r="B8" t="s">
        <v>248</v>
      </c>
      <c r="C8">
        <v>94</v>
      </c>
      <c r="E8" t="s">
        <v>53</v>
      </c>
      <c r="F8" t="s">
        <v>262</v>
      </c>
      <c r="G8">
        <v>94</v>
      </c>
    </row>
    <row r="9" spans="1:7" x14ac:dyDescent="0.25">
      <c r="A9" t="s">
        <v>127</v>
      </c>
      <c r="B9" t="s">
        <v>250</v>
      </c>
      <c r="C9">
        <v>93</v>
      </c>
      <c r="E9" t="s">
        <v>191</v>
      </c>
      <c r="F9" t="s">
        <v>263</v>
      </c>
      <c r="G9">
        <v>93</v>
      </c>
    </row>
    <row r="10" spans="1:7" x14ac:dyDescent="0.25">
      <c r="A10" t="s">
        <v>183</v>
      </c>
      <c r="B10" t="s">
        <v>253</v>
      </c>
      <c r="C10">
        <v>92</v>
      </c>
      <c r="E10" t="s">
        <v>131</v>
      </c>
      <c r="F10" t="s">
        <v>264</v>
      </c>
      <c r="G10">
        <v>92</v>
      </c>
    </row>
    <row r="11" spans="1:7" x14ac:dyDescent="0.25">
      <c r="A11" t="s">
        <v>254</v>
      </c>
      <c r="B11" t="s">
        <v>255</v>
      </c>
      <c r="C11">
        <v>91</v>
      </c>
      <c r="E11" t="s">
        <v>79</v>
      </c>
      <c r="F11" t="s">
        <v>267</v>
      </c>
      <c r="G11">
        <v>91</v>
      </c>
    </row>
    <row r="12" spans="1:7" x14ac:dyDescent="0.25">
      <c r="A12" t="s">
        <v>43</v>
      </c>
      <c r="B12" t="s">
        <v>258</v>
      </c>
      <c r="C12">
        <v>90</v>
      </c>
      <c r="E12" t="s">
        <v>56</v>
      </c>
      <c r="F12" t="s">
        <v>268</v>
      </c>
      <c r="G12">
        <v>90</v>
      </c>
    </row>
    <row r="13" spans="1:7" x14ac:dyDescent="0.25">
      <c r="A13" t="s">
        <v>101</v>
      </c>
      <c r="B13" t="s">
        <v>259</v>
      </c>
      <c r="C13">
        <v>89</v>
      </c>
      <c r="E13" t="s">
        <v>57</v>
      </c>
      <c r="F13" t="s">
        <v>269</v>
      </c>
      <c r="G13">
        <v>89</v>
      </c>
    </row>
    <row r="14" spans="1:7" x14ac:dyDescent="0.25">
      <c r="A14" t="s">
        <v>265</v>
      </c>
      <c r="B14" t="s">
        <v>266</v>
      </c>
      <c r="C14">
        <v>88</v>
      </c>
      <c r="E14" t="s">
        <v>61</v>
      </c>
      <c r="F14" t="s">
        <v>270</v>
      </c>
      <c r="G14">
        <v>88</v>
      </c>
    </row>
    <row r="15" spans="1:7" x14ac:dyDescent="0.25">
      <c r="A15" t="s">
        <v>224</v>
      </c>
      <c r="B15" t="s">
        <v>271</v>
      </c>
      <c r="C15">
        <v>87</v>
      </c>
      <c r="E15" t="s">
        <v>272</v>
      </c>
      <c r="F15" t="s">
        <v>273</v>
      </c>
      <c r="G15">
        <v>87</v>
      </c>
    </row>
    <row r="16" spans="1:7" x14ac:dyDescent="0.25">
      <c r="E16" t="s">
        <v>132</v>
      </c>
      <c r="F16" t="s">
        <v>274</v>
      </c>
      <c r="G16">
        <v>86</v>
      </c>
    </row>
    <row r="17" spans="1:7" x14ac:dyDescent="0.25">
      <c r="A17" s="23" t="s">
        <v>279</v>
      </c>
      <c r="E17" t="s">
        <v>58</v>
      </c>
      <c r="F17" t="s">
        <v>275</v>
      </c>
      <c r="G17">
        <v>85</v>
      </c>
    </row>
    <row r="18" spans="1:7" x14ac:dyDescent="0.25">
      <c r="E18" t="s">
        <v>276</v>
      </c>
      <c r="F18" t="s">
        <v>277</v>
      </c>
      <c r="G18">
        <v>84</v>
      </c>
    </row>
    <row r="19" spans="1:7" x14ac:dyDescent="0.25">
      <c r="E19" t="s">
        <v>138</v>
      </c>
      <c r="F19" t="s">
        <v>278</v>
      </c>
      <c r="G19">
        <v>83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9"/>
  <sheetViews>
    <sheetView workbookViewId="0">
      <selection activeCell="B8" sqref="B8"/>
    </sheetView>
  </sheetViews>
  <sheetFormatPr defaultColWidth="11" defaultRowHeight="15.75" x14ac:dyDescent="0.25"/>
  <cols>
    <col min="1" max="1" width="19.375" customWidth="1"/>
    <col min="5" max="5" width="18.375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/>
      <c r="E1" s="2" t="s">
        <v>3</v>
      </c>
      <c r="F1" s="2" t="s">
        <v>4</v>
      </c>
      <c r="G1" s="2" t="s">
        <v>2</v>
      </c>
    </row>
    <row r="2" spans="1:7" x14ac:dyDescent="0.25">
      <c r="A2" s="49" t="s">
        <v>280</v>
      </c>
      <c r="B2" s="50">
        <v>0.79652777777777783</v>
      </c>
      <c r="C2">
        <v>100</v>
      </c>
      <c r="E2" s="49" t="s">
        <v>289</v>
      </c>
      <c r="F2" s="51">
        <v>1.1152777777777778</v>
      </c>
      <c r="G2">
        <v>100</v>
      </c>
    </row>
    <row r="3" spans="1:7" x14ac:dyDescent="0.25">
      <c r="A3" s="49" t="s">
        <v>281</v>
      </c>
      <c r="B3" s="50">
        <v>0.83194444444444438</v>
      </c>
      <c r="C3">
        <v>99</v>
      </c>
      <c r="E3" s="49" t="s">
        <v>293</v>
      </c>
      <c r="F3" s="51">
        <v>1.1555555555555557</v>
      </c>
      <c r="G3">
        <v>99</v>
      </c>
    </row>
    <row r="4" spans="1:7" x14ac:dyDescent="0.25">
      <c r="A4" s="49" t="s">
        <v>282</v>
      </c>
      <c r="B4" s="50">
        <v>0.89930555555555547</v>
      </c>
      <c r="C4">
        <v>98</v>
      </c>
      <c r="E4" s="49" t="s">
        <v>294</v>
      </c>
      <c r="F4" s="51">
        <v>1.1583333333333334</v>
      </c>
      <c r="G4">
        <v>98</v>
      </c>
    </row>
    <row r="5" spans="1:7" x14ac:dyDescent="0.25">
      <c r="A5" s="49" t="s">
        <v>283</v>
      </c>
      <c r="B5" s="50">
        <v>0.90069444444444446</v>
      </c>
      <c r="C5">
        <v>97</v>
      </c>
      <c r="E5" s="49" t="s">
        <v>295</v>
      </c>
      <c r="F5" s="51">
        <v>1.1743055555555555</v>
      </c>
      <c r="G5">
        <v>97</v>
      </c>
    </row>
    <row r="6" spans="1:7" x14ac:dyDescent="0.25">
      <c r="A6" s="49" t="s">
        <v>284</v>
      </c>
      <c r="B6" s="50">
        <v>0.92291666666666661</v>
      </c>
      <c r="C6">
        <v>96</v>
      </c>
      <c r="E6" s="49" t="s">
        <v>296</v>
      </c>
      <c r="F6" s="51">
        <v>1.1770833333333333</v>
      </c>
      <c r="G6">
        <v>96</v>
      </c>
    </row>
    <row r="7" spans="1:7" x14ac:dyDescent="0.25">
      <c r="A7" s="49" t="s">
        <v>285</v>
      </c>
      <c r="B7" s="50">
        <v>0.93402777777777779</v>
      </c>
      <c r="C7">
        <v>95</v>
      </c>
      <c r="E7" s="49" t="s">
        <v>297</v>
      </c>
      <c r="F7" s="51">
        <v>1.1777777777777778</v>
      </c>
      <c r="G7">
        <v>95</v>
      </c>
    </row>
    <row r="8" spans="1:7" x14ac:dyDescent="0.25">
      <c r="A8" s="49" t="s">
        <v>286</v>
      </c>
      <c r="B8" s="51">
        <v>1.0104166666666667</v>
      </c>
      <c r="C8">
        <v>94</v>
      </c>
      <c r="E8" s="49" t="s">
        <v>298</v>
      </c>
      <c r="F8" s="51">
        <v>1.1784722222222224</v>
      </c>
      <c r="G8">
        <v>94</v>
      </c>
    </row>
    <row r="9" spans="1:7" x14ac:dyDescent="0.25">
      <c r="A9" s="49" t="s">
        <v>287</v>
      </c>
      <c r="B9" s="51">
        <v>1.0840277777777778</v>
      </c>
      <c r="C9">
        <v>93</v>
      </c>
      <c r="E9" s="49" t="s">
        <v>299</v>
      </c>
      <c r="F9" s="51">
        <v>1.1881944444444443</v>
      </c>
      <c r="G9">
        <v>93</v>
      </c>
    </row>
    <row r="10" spans="1:7" x14ac:dyDescent="0.25">
      <c r="A10" s="49" t="s">
        <v>288</v>
      </c>
      <c r="B10" s="51">
        <v>1.0972222222222221</v>
      </c>
      <c r="C10">
        <v>92</v>
      </c>
      <c r="E10" s="49" t="s">
        <v>300</v>
      </c>
      <c r="F10" s="51">
        <v>1.1930555555555555</v>
      </c>
      <c r="G10">
        <v>92</v>
      </c>
    </row>
    <row r="11" spans="1:7" x14ac:dyDescent="0.25">
      <c r="A11" s="49" t="s">
        <v>290</v>
      </c>
      <c r="B11" s="51">
        <v>1.1194444444444445</v>
      </c>
      <c r="C11">
        <v>91</v>
      </c>
      <c r="E11" s="49" t="s">
        <v>302</v>
      </c>
      <c r="F11" s="51">
        <v>1.2027777777777777</v>
      </c>
      <c r="G11">
        <v>91</v>
      </c>
    </row>
    <row r="12" spans="1:7" x14ac:dyDescent="0.25">
      <c r="A12" s="49" t="s">
        <v>291</v>
      </c>
      <c r="B12" s="51">
        <v>1.1534722222222222</v>
      </c>
      <c r="C12">
        <v>90</v>
      </c>
      <c r="E12" s="49" t="s">
        <v>303</v>
      </c>
      <c r="F12" s="51">
        <v>1.2034722222222223</v>
      </c>
      <c r="G12">
        <v>90</v>
      </c>
    </row>
    <row r="13" spans="1:7" x14ac:dyDescent="0.25">
      <c r="A13" s="49" t="s">
        <v>292</v>
      </c>
      <c r="B13" s="51">
        <v>1.1555555555555557</v>
      </c>
      <c r="C13">
        <v>89</v>
      </c>
      <c r="E13" s="49" t="s">
        <v>304</v>
      </c>
      <c r="F13" s="51">
        <v>1.2333333333333334</v>
      </c>
      <c r="G13">
        <v>89</v>
      </c>
    </row>
    <row r="14" spans="1:7" x14ac:dyDescent="0.25">
      <c r="A14" s="49" t="s">
        <v>301</v>
      </c>
      <c r="B14" s="51">
        <v>1.1944444444444444</v>
      </c>
      <c r="C14">
        <v>88</v>
      </c>
      <c r="E14" s="49" t="s">
        <v>305</v>
      </c>
      <c r="F14" s="51">
        <v>1.2437500000000001</v>
      </c>
      <c r="G14">
        <v>88</v>
      </c>
    </row>
    <row r="15" spans="1:7" x14ac:dyDescent="0.25">
      <c r="A15" s="49" t="s">
        <v>308</v>
      </c>
      <c r="B15" s="51">
        <v>1.2916666666666667</v>
      </c>
      <c r="C15">
        <v>87</v>
      </c>
      <c r="E15" s="49" t="s">
        <v>306</v>
      </c>
      <c r="F15" s="51">
        <v>1.2597222222222222</v>
      </c>
      <c r="G15">
        <v>87</v>
      </c>
    </row>
    <row r="16" spans="1:7" x14ac:dyDescent="0.25">
      <c r="A16" s="49" t="s">
        <v>309</v>
      </c>
      <c r="B16" s="51">
        <v>1.3423611111111111</v>
      </c>
      <c r="C16">
        <v>86</v>
      </c>
      <c r="E16" s="49" t="s">
        <v>307</v>
      </c>
      <c r="F16" s="51">
        <v>1.273611111111111</v>
      </c>
      <c r="G16">
        <v>86</v>
      </c>
    </row>
    <row r="17" spans="1:3" x14ac:dyDescent="0.25">
      <c r="A17" s="49" t="s">
        <v>310</v>
      </c>
      <c r="B17" s="51">
        <v>1.3590277777777777</v>
      </c>
      <c r="C17">
        <v>85</v>
      </c>
    </row>
    <row r="19" spans="1:3" x14ac:dyDescent="0.25">
      <c r="A19" s="52" t="s">
        <v>313</v>
      </c>
    </row>
  </sheetData>
  <pageMargins left="0.75" right="0.75" top="1" bottom="1" header="0.5" footer="0.5"/>
  <pageSetup paperSize="9" orientation="portrait" horizontalDpi="4294967293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6"/>
  <sheetViews>
    <sheetView workbookViewId="0">
      <selection activeCell="A6" sqref="A6"/>
    </sheetView>
  </sheetViews>
  <sheetFormatPr defaultColWidth="11" defaultRowHeight="15.75" x14ac:dyDescent="0.25"/>
  <cols>
    <col min="1" max="1" width="15.625" customWidth="1"/>
    <col min="5" max="5" width="19.5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/>
      <c r="E1" s="2" t="s">
        <v>3</v>
      </c>
      <c r="F1" s="2" t="s">
        <v>4</v>
      </c>
      <c r="G1" s="2" t="s">
        <v>2</v>
      </c>
    </row>
    <row r="2" spans="1:7" x14ac:dyDescent="0.25">
      <c r="A2" t="s">
        <v>36</v>
      </c>
      <c r="B2" s="21">
        <v>0.77430555555555547</v>
      </c>
      <c r="C2">
        <v>100</v>
      </c>
      <c r="E2" t="s">
        <v>76</v>
      </c>
      <c r="F2" s="21">
        <v>0.76874999999999993</v>
      </c>
      <c r="G2">
        <v>100</v>
      </c>
    </row>
    <row r="3" spans="1:7" x14ac:dyDescent="0.25">
      <c r="A3" t="s">
        <v>70</v>
      </c>
      <c r="B3" s="21">
        <v>0.8618055555555556</v>
      </c>
      <c r="C3">
        <v>99</v>
      </c>
      <c r="E3" t="s">
        <v>233</v>
      </c>
      <c r="F3" s="21">
        <v>0.84791666666666676</v>
      </c>
      <c r="G3">
        <v>99</v>
      </c>
    </row>
    <row r="4" spans="1:7" x14ac:dyDescent="0.25">
      <c r="E4" t="s">
        <v>222</v>
      </c>
      <c r="F4" s="21">
        <v>0.88888888888888884</v>
      </c>
      <c r="G4">
        <v>98</v>
      </c>
    </row>
    <row r="5" spans="1:7" x14ac:dyDescent="0.25">
      <c r="E5" t="s">
        <v>315</v>
      </c>
      <c r="F5" s="21">
        <v>0.97291666666666676</v>
      </c>
      <c r="G5">
        <v>97</v>
      </c>
    </row>
    <row r="6" spans="1:7" x14ac:dyDescent="0.25">
      <c r="A6" s="23" t="s">
        <v>316</v>
      </c>
      <c r="E6" t="s">
        <v>49</v>
      </c>
      <c r="F6" s="53">
        <v>1.0138888888888888</v>
      </c>
      <c r="G6">
        <v>96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8"/>
  <sheetViews>
    <sheetView workbookViewId="0">
      <selection activeCell="G6" sqref="G6"/>
    </sheetView>
  </sheetViews>
  <sheetFormatPr defaultColWidth="11" defaultRowHeight="15.75" x14ac:dyDescent="0.25"/>
  <cols>
    <col min="1" max="1" width="18.625" customWidth="1"/>
    <col min="5" max="5" width="21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/>
      <c r="E1" s="2" t="s">
        <v>3</v>
      </c>
      <c r="F1" s="2" t="s">
        <v>4</v>
      </c>
      <c r="G1" s="2" t="s">
        <v>2</v>
      </c>
    </row>
    <row r="2" spans="1:7" x14ac:dyDescent="0.25">
      <c r="A2" s="54" t="s">
        <v>317</v>
      </c>
      <c r="B2" s="55">
        <v>17.329999999999998</v>
      </c>
      <c r="C2">
        <v>100</v>
      </c>
      <c r="E2" s="54" t="s">
        <v>319</v>
      </c>
      <c r="F2" s="55">
        <v>19.53</v>
      </c>
      <c r="G2">
        <v>100</v>
      </c>
    </row>
    <row r="3" spans="1:7" x14ac:dyDescent="0.25">
      <c r="A3" s="54" t="s">
        <v>318</v>
      </c>
      <c r="B3" s="55">
        <v>18.22</v>
      </c>
      <c r="C3">
        <v>99</v>
      </c>
      <c r="E3" s="54" t="s">
        <v>322</v>
      </c>
      <c r="F3" s="55">
        <v>21.04</v>
      </c>
      <c r="G3">
        <v>99</v>
      </c>
    </row>
    <row r="4" spans="1:7" x14ac:dyDescent="0.25">
      <c r="A4" s="54" t="s">
        <v>320</v>
      </c>
      <c r="B4" s="55">
        <v>20.100000000000001</v>
      </c>
      <c r="C4">
        <v>98</v>
      </c>
      <c r="E4" s="54" t="s">
        <v>324</v>
      </c>
      <c r="F4" s="55">
        <v>23.33</v>
      </c>
      <c r="G4">
        <v>98</v>
      </c>
    </row>
    <row r="5" spans="1:7" x14ac:dyDescent="0.25">
      <c r="A5" s="54" t="s">
        <v>321</v>
      </c>
      <c r="B5" s="55">
        <v>20.3</v>
      </c>
      <c r="C5">
        <v>97</v>
      </c>
      <c r="E5" s="54" t="s">
        <v>325</v>
      </c>
      <c r="F5" s="55">
        <v>23.48</v>
      </c>
      <c r="G5">
        <v>97</v>
      </c>
    </row>
    <row r="6" spans="1:7" x14ac:dyDescent="0.25">
      <c r="A6" s="54" t="s">
        <v>323</v>
      </c>
      <c r="B6" s="55">
        <v>21.46</v>
      </c>
      <c r="C6">
        <v>96</v>
      </c>
    </row>
    <row r="7" spans="1:7" x14ac:dyDescent="0.25">
      <c r="A7" s="54"/>
      <c r="B7" s="55"/>
    </row>
    <row r="8" spans="1:7" x14ac:dyDescent="0.25">
      <c r="A8" s="56" t="s">
        <v>326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7"/>
  <sheetViews>
    <sheetView workbookViewId="0">
      <selection activeCell="A7" sqref="A7"/>
    </sheetView>
  </sheetViews>
  <sheetFormatPr defaultColWidth="11" defaultRowHeight="15.75" x14ac:dyDescent="0.25"/>
  <cols>
    <col min="1" max="1" width="17" customWidth="1"/>
    <col min="5" max="5" width="17.375" customWidth="1"/>
    <col min="6" max="6" width="15.5" bestFit="1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/>
      <c r="E1" s="2" t="s">
        <v>3</v>
      </c>
      <c r="F1" s="2" t="s">
        <v>4</v>
      </c>
      <c r="G1" s="2" t="s">
        <v>2</v>
      </c>
    </row>
    <row r="2" spans="1:7" x14ac:dyDescent="0.25">
      <c r="A2" t="s">
        <v>172</v>
      </c>
      <c r="B2" s="21">
        <v>0.75555555555555554</v>
      </c>
      <c r="C2">
        <v>100</v>
      </c>
      <c r="E2" t="s">
        <v>329</v>
      </c>
      <c r="F2" s="21">
        <v>0.97916666666666663</v>
      </c>
      <c r="G2">
        <v>100</v>
      </c>
    </row>
    <row r="3" spans="1:7" x14ac:dyDescent="0.25">
      <c r="A3" t="s">
        <v>328</v>
      </c>
      <c r="B3" s="21">
        <v>0.76666666666666661</v>
      </c>
      <c r="C3">
        <v>99</v>
      </c>
      <c r="E3" t="s">
        <v>330</v>
      </c>
      <c r="F3" s="57" t="s">
        <v>331</v>
      </c>
      <c r="G3">
        <v>99</v>
      </c>
    </row>
    <row r="4" spans="1:7" x14ac:dyDescent="0.25">
      <c r="A4" t="s">
        <v>216</v>
      </c>
      <c r="B4" s="21">
        <v>0.80763888888888891</v>
      </c>
      <c r="C4">
        <v>98</v>
      </c>
    </row>
    <row r="5" spans="1:7" x14ac:dyDescent="0.25">
      <c r="A5" t="s">
        <v>67</v>
      </c>
      <c r="B5" s="21">
        <v>0.86388888888888893</v>
      </c>
      <c r="C5">
        <v>97</v>
      </c>
    </row>
    <row r="7" spans="1:7" x14ac:dyDescent="0.25">
      <c r="A7" s="23" t="s">
        <v>699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31"/>
  <sheetViews>
    <sheetView topLeftCell="A7" workbookViewId="0">
      <selection activeCell="G34" sqref="G34"/>
    </sheetView>
  </sheetViews>
  <sheetFormatPr defaultColWidth="11" defaultRowHeight="15.75" x14ac:dyDescent="0.25"/>
  <cols>
    <col min="1" max="1" width="20.375" customWidth="1"/>
    <col min="2" max="2" width="22.875" customWidth="1"/>
    <col min="4" max="4" width="11" style="24"/>
    <col min="5" max="5" width="16.625" customWidth="1"/>
    <col min="8" max="8" width="11" style="24"/>
  </cols>
  <sheetData>
    <row r="1" spans="1:8" x14ac:dyDescent="0.25">
      <c r="A1" s="2" t="s">
        <v>0</v>
      </c>
      <c r="B1" s="2" t="s">
        <v>1</v>
      </c>
      <c r="C1" s="2" t="s">
        <v>2</v>
      </c>
      <c r="D1" s="59" t="s">
        <v>229</v>
      </c>
      <c r="E1" s="2" t="s">
        <v>3</v>
      </c>
      <c r="F1" s="2" t="s">
        <v>4</v>
      </c>
      <c r="G1" s="2" t="s">
        <v>2</v>
      </c>
      <c r="H1" s="59" t="s">
        <v>229</v>
      </c>
    </row>
    <row r="2" spans="1:8" x14ac:dyDescent="0.25">
      <c r="A2" t="s">
        <v>332</v>
      </c>
      <c r="B2" s="58">
        <v>2.4375000000000004E-2</v>
      </c>
      <c r="C2">
        <v>110</v>
      </c>
      <c r="D2" s="24" t="s">
        <v>352</v>
      </c>
      <c r="E2" t="s">
        <v>220</v>
      </c>
      <c r="F2" s="22">
        <v>3.1122685185185187E-2</v>
      </c>
      <c r="G2">
        <v>110</v>
      </c>
      <c r="H2" s="24" t="s">
        <v>373</v>
      </c>
    </row>
    <row r="3" spans="1:8" x14ac:dyDescent="0.25">
      <c r="A3" t="s">
        <v>172</v>
      </c>
      <c r="B3" s="58">
        <v>2.4826388888888887E-2</v>
      </c>
      <c r="C3">
        <v>109</v>
      </c>
      <c r="D3" s="24" t="s">
        <v>353</v>
      </c>
      <c r="E3" t="s">
        <v>187</v>
      </c>
      <c r="F3" s="22">
        <v>3.138888888888889E-2</v>
      </c>
      <c r="G3">
        <v>109</v>
      </c>
      <c r="H3" s="24" t="s">
        <v>357</v>
      </c>
    </row>
    <row r="4" spans="1:8" x14ac:dyDescent="0.25">
      <c r="A4" t="s">
        <v>213</v>
      </c>
      <c r="B4" s="58">
        <v>2.5185185185185185E-2</v>
      </c>
      <c r="C4">
        <v>108</v>
      </c>
      <c r="D4" s="24" t="s">
        <v>354</v>
      </c>
      <c r="E4" t="s">
        <v>48</v>
      </c>
      <c r="F4" s="22">
        <v>3.2673611111111105E-2</v>
      </c>
      <c r="G4">
        <v>108</v>
      </c>
      <c r="H4" s="24" t="s">
        <v>361</v>
      </c>
    </row>
    <row r="5" spans="1:8" x14ac:dyDescent="0.25">
      <c r="A5" t="s">
        <v>216</v>
      </c>
      <c r="B5" s="58">
        <v>2.6168981481481477E-2</v>
      </c>
      <c r="C5">
        <v>107</v>
      </c>
      <c r="D5" s="24" t="s">
        <v>355</v>
      </c>
      <c r="E5" t="s">
        <v>329</v>
      </c>
      <c r="F5" s="22">
        <v>3.2731481481481479E-2</v>
      </c>
      <c r="G5">
        <v>107</v>
      </c>
      <c r="H5" s="24" t="s">
        <v>355</v>
      </c>
    </row>
    <row r="6" spans="1:8" x14ac:dyDescent="0.25">
      <c r="A6" t="s">
        <v>218</v>
      </c>
      <c r="B6" s="58">
        <v>2.6620370370370374E-2</v>
      </c>
      <c r="C6">
        <v>106</v>
      </c>
      <c r="D6" s="24" t="s">
        <v>352</v>
      </c>
      <c r="E6" t="s">
        <v>222</v>
      </c>
      <c r="F6" s="22">
        <v>3.3703703703703701E-2</v>
      </c>
      <c r="G6">
        <v>106</v>
      </c>
      <c r="H6" s="24" t="s">
        <v>374</v>
      </c>
    </row>
    <row r="7" spans="1:8" x14ac:dyDescent="0.25">
      <c r="A7" t="s">
        <v>36</v>
      </c>
      <c r="B7" s="58">
        <v>2.7013888888888889E-2</v>
      </c>
      <c r="C7">
        <v>105</v>
      </c>
      <c r="D7" s="24" t="s">
        <v>356</v>
      </c>
      <c r="E7" t="s">
        <v>223</v>
      </c>
      <c r="F7" s="22">
        <v>3.4780092592592592E-2</v>
      </c>
      <c r="G7">
        <v>105</v>
      </c>
      <c r="H7" s="24" t="s">
        <v>352</v>
      </c>
    </row>
    <row r="8" spans="1:8" x14ac:dyDescent="0.25">
      <c r="A8" t="s">
        <v>41</v>
      </c>
      <c r="B8" s="58">
        <v>2.7719907407407405E-2</v>
      </c>
      <c r="C8">
        <v>104</v>
      </c>
      <c r="D8" s="24" t="s">
        <v>357</v>
      </c>
      <c r="E8" t="s">
        <v>137</v>
      </c>
      <c r="F8" s="22">
        <v>3.5069444444444445E-2</v>
      </c>
      <c r="G8">
        <v>104</v>
      </c>
      <c r="H8" s="24" t="s">
        <v>375</v>
      </c>
    </row>
    <row r="9" spans="1:8" x14ac:dyDescent="0.25">
      <c r="A9" t="s">
        <v>38</v>
      </c>
      <c r="B9" s="58">
        <v>2.8043981481481479E-2</v>
      </c>
      <c r="C9">
        <v>103</v>
      </c>
      <c r="D9" s="24" t="s">
        <v>358</v>
      </c>
      <c r="E9" t="s">
        <v>53</v>
      </c>
      <c r="F9" s="22">
        <v>3.5659722222222225E-2</v>
      </c>
      <c r="G9">
        <v>103</v>
      </c>
      <c r="H9" s="24" t="s">
        <v>370</v>
      </c>
    </row>
    <row r="10" spans="1:8" x14ac:dyDescent="0.25">
      <c r="A10" t="s">
        <v>333</v>
      </c>
      <c r="B10" s="58">
        <v>2.8645833333333332E-2</v>
      </c>
      <c r="C10">
        <v>102</v>
      </c>
      <c r="D10" s="24" t="s">
        <v>359</v>
      </c>
      <c r="E10" t="s">
        <v>131</v>
      </c>
      <c r="F10" s="22">
        <v>3.6296296296296292E-2</v>
      </c>
      <c r="G10">
        <v>102</v>
      </c>
      <c r="H10" s="24" t="s">
        <v>361</v>
      </c>
    </row>
    <row r="11" spans="1:8" x14ac:dyDescent="0.25">
      <c r="A11" t="s">
        <v>67</v>
      </c>
      <c r="B11" s="58">
        <v>2.8738425925925928E-2</v>
      </c>
      <c r="C11">
        <v>101</v>
      </c>
      <c r="D11" s="24" t="s">
        <v>360</v>
      </c>
      <c r="E11" t="s">
        <v>340</v>
      </c>
      <c r="F11" s="22">
        <v>3.6342592592592593E-2</v>
      </c>
      <c r="G11">
        <v>101</v>
      </c>
      <c r="H11" s="24" t="s">
        <v>376</v>
      </c>
    </row>
    <row r="12" spans="1:8" x14ac:dyDescent="0.25">
      <c r="A12" t="s">
        <v>177</v>
      </c>
      <c r="B12" s="58">
        <v>2.8969907407407406E-2</v>
      </c>
      <c r="C12">
        <v>100</v>
      </c>
      <c r="D12" s="24" t="s">
        <v>361</v>
      </c>
      <c r="E12" t="s">
        <v>193</v>
      </c>
      <c r="F12" s="22">
        <v>3.636574074074074E-2</v>
      </c>
      <c r="G12">
        <v>100</v>
      </c>
      <c r="H12" s="24" t="s">
        <v>370</v>
      </c>
    </row>
    <row r="13" spans="1:8" x14ac:dyDescent="0.25">
      <c r="A13" t="s">
        <v>246</v>
      </c>
      <c r="B13" s="58">
        <v>2.960648148148148E-2</v>
      </c>
      <c r="C13">
        <v>99</v>
      </c>
      <c r="D13" s="24" t="s">
        <v>362</v>
      </c>
      <c r="E13" t="s">
        <v>188</v>
      </c>
      <c r="F13" s="22">
        <v>3.6388888888888887E-2</v>
      </c>
      <c r="G13">
        <v>99</v>
      </c>
      <c r="H13" s="24" t="s">
        <v>376</v>
      </c>
    </row>
    <row r="14" spans="1:8" x14ac:dyDescent="0.25">
      <c r="A14" t="s">
        <v>70</v>
      </c>
      <c r="B14" s="58">
        <v>2.9687500000000002E-2</v>
      </c>
      <c r="C14">
        <v>98</v>
      </c>
      <c r="D14" s="24" t="s">
        <v>363</v>
      </c>
      <c r="E14" t="s">
        <v>78</v>
      </c>
      <c r="F14" s="22">
        <v>3.695601851851852E-2</v>
      </c>
      <c r="G14">
        <v>98</v>
      </c>
      <c r="H14" s="24" t="s">
        <v>377</v>
      </c>
    </row>
    <row r="15" spans="1:8" x14ac:dyDescent="0.25">
      <c r="A15" t="s">
        <v>334</v>
      </c>
      <c r="B15" s="58">
        <v>3.0104166666666668E-2</v>
      </c>
      <c r="C15">
        <v>97</v>
      </c>
      <c r="D15" s="24" t="s">
        <v>364</v>
      </c>
      <c r="E15" t="s">
        <v>341</v>
      </c>
      <c r="F15" s="22">
        <v>3.695601851851852E-2</v>
      </c>
      <c r="G15">
        <v>97</v>
      </c>
      <c r="H15" s="24" t="s">
        <v>379</v>
      </c>
    </row>
    <row r="16" spans="1:8" x14ac:dyDescent="0.25">
      <c r="A16" t="s">
        <v>335</v>
      </c>
      <c r="B16" s="58">
        <v>3.0358796296296297E-2</v>
      </c>
      <c r="C16">
        <v>96</v>
      </c>
      <c r="D16" s="24" t="s">
        <v>366</v>
      </c>
      <c r="E16" t="s">
        <v>60</v>
      </c>
      <c r="F16" s="22">
        <v>3.7106481481481483E-2</v>
      </c>
      <c r="G16">
        <v>96</v>
      </c>
      <c r="H16" s="24" t="s">
        <v>378</v>
      </c>
    </row>
    <row r="17" spans="1:8" x14ac:dyDescent="0.25">
      <c r="A17" t="s">
        <v>336</v>
      </c>
      <c r="B17" s="58">
        <v>3.0567129629629628E-2</v>
      </c>
      <c r="C17">
        <v>95</v>
      </c>
      <c r="D17" s="24" t="s">
        <v>365</v>
      </c>
      <c r="E17" t="s">
        <v>79</v>
      </c>
      <c r="F17" s="22">
        <v>3.7743055555555557E-2</v>
      </c>
      <c r="G17">
        <v>95</v>
      </c>
      <c r="H17" s="24" t="s">
        <v>380</v>
      </c>
    </row>
    <row r="18" spans="1:8" x14ac:dyDescent="0.25">
      <c r="A18" t="s">
        <v>337</v>
      </c>
      <c r="B18" s="58">
        <v>3.0578703703703702E-2</v>
      </c>
      <c r="C18">
        <v>94</v>
      </c>
      <c r="D18" s="24" t="s">
        <v>352</v>
      </c>
      <c r="E18" t="s">
        <v>342</v>
      </c>
      <c r="F18" s="22">
        <v>3.8101851851851852E-2</v>
      </c>
      <c r="G18">
        <v>94</v>
      </c>
      <c r="H18" s="24" t="s">
        <v>378</v>
      </c>
    </row>
    <row r="19" spans="1:8" x14ac:dyDescent="0.25">
      <c r="A19" t="s">
        <v>127</v>
      </c>
      <c r="B19" s="58">
        <v>3.1099537037037037E-2</v>
      </c>
      <c r="C19">
        <v>93</v>
      </c>
      <c r="D19" s="24" t="s">
        <v>361</v>
      </c>
      <c r="E19" t="s">
        <v>343</v>
      </c>
      <c r="F19" s="22">
        <v>3.8182870370370374E-2</v>
      </c>
      <c r="G19">
        <v>93</v>
      </c>
      <c r="H19" s="24" t="s">
        <v>370</v>
      </c>
    </row>
    <row r="20" spans="1:8" x14ac:dyDescent="0.25">
      <c r="A20" t="s">
        <v>42</v>
      </c>
      <c r="B20" s="58">
        <v>3.2164351851851854E-2</v>
      </c>
      <c r="C20">
        <v>92</v>
      </c>
      <c r="D20" s="24" t="s">
        <v>384</v>
      </c>
      <c r="E20" t="s">
        <v>132</v>
      </c>
      <c r="F20" s="22">
        <v>4.1192129629629634E-2</v>
      </c>
      <c r="G20">
        <v>92</v>
      </c>
      <c r="H20" s="24" t="s">
        <v>381</v>
      </c>
    </row>
    <row r="21" spans="1:8" x14ac:dyDescent="0.25">
      <c r="A21" t="s">
        <v>128</v>
      </c>
      <c r="B21" s="58">
        <v>3.2581018518518516E-2</v>
      </c>
      <c r="C21">
        <v>91</v>
      </c>
      <c r="D21" s="24" t="s">
        <v>367</v>
      </c>
      <c r="E21" t="s">
        <v>344</v>
      </c>
      <c r="F21" s="22">
        <v>4.1886574074074069E-2</v>
      </c>
      <c r="G21">
        <v>91</v>
      </c>
      <c r="H21" s="24" t="s">
        <v>369</v>
      </c>
    </row>
    <row r="22" spans="1:8" x14ac:dyDescent="0.25">
      <c r="A22" t="s">
        <v>180</v>
      </c>
      <c r="B22" s="58">
        <v>3.3680555555555554E-2</v>
      </c>
      <c r="C22">
        <v>90</v>
      </c>
      <c r="D22" s="24" t="s">
        <v>368</v>
      </c>
      <c r="E22" t="s">
        <v>147</v>
      </c>
      <c r="F22" s="22">
        <v>4.3854166666666666E-2</v>
      </c>
      <c r="G22">
        <v>90</v>
      </c>
      <c r="H22" s="24" t="s">
        <v>370</v>
      </c>
    </row>
    <row r="23" spans="1:8" x14ac:dyDescent="0.25">
      <c r="A23" t="s">
        <v>338</v>
      </c>
      <c r="B23" s="58">
        <v>3.4652777777777775E-2</v>
      </c>
      <c r="C23">
        <v>89</v>
      </c>
      <c r="D23" s="24" t="s">
        <v>384</v>
      </c>
      <c r="E23" t="s">
        <v>346</v>
      </c>
      <c r="F23" s="22">
        <v>4.4108796296296299E-2</v>
      </c>
      <c r="G23">
        <v>89</v>
      </c>
      <c r="H23" s="24" t="s">
        <v>370</v>
      </c>
    </row>
    <row r="24" spans="1:8" x14ac:dyDescent="0.25">
      <c r="A24" t="s">
        <v>73</v>
      </c>
      <c r="B24" s="58">
        <v>3.5081018518518518E-2</v>
      </c>
      <c r="C24">
        <v>88</v>
      </c>
      <c r="D24" s="24" t="s">
        <v>369</v>
      </c>
      <c r="E24" t="s">
        <v>347</v>
      </c>
      <c r="F24" s="22">
        <v>4.4328703703703703E-2</v>
      </c>
      <c r="G24">
        <v>88</v>
      </c>
      <c r="H24" s="24" t="s">
        <v>370</v>
      </c>
    </row>
    <row r="25" spans="1:8" x14ac:dyDescent="0.25">
      <c r="A25" t="s">
        <v>183</v>
      </c>
      <c r="B25" s="58">
        <v>3.5532407407407408E-2</v>
      </c>
      <c r="C25">
        <v>87</v>
      </c>
      <c r="D25" s="24" t="s">
        <v>371</v>
      </c>
      <c r="E25" t="s">
        <v>348</v>
      </c>
      <c r="F25" s="22">
        <v>4.5324074074074072E-2</v>
      </c>
      <c r="G25">
        <v>87</v>
      </c>
      <c r="H25" s="24" t="s">
        <v>370</v>
      </c>
    </row>
    <row r="26" spans="1:8" x14ac:dyDescent="0.25">
      <c r="A26" t="s">
        <v>339</v>
      </c>
      <c r="B26" s="58">
        <v>3.5682870370370372E-2</v>
      </c>
      <c r="C26">
        <v>86</v>
      </c>
      <c r="D26" s="24" t="s">
        <v>370</v>
      </c>
      <c r="E26" t="s">
        <v>83</v>
      </c>
      <c r="F26" s="22">
        <v>4.7453703703703699E-2</v>
      </c>
      <c r="G26">
        <v>86</v>
      </c>
      <c r="H26" s="24" t="s">
        <v>384</v>
      </c>
    </row>
    <row r="27" spans="1:8" x14ac:dyDescent="0.25">
      <c r="A27" t="s">
        <v>44</v>
      </c>
      <c r="B27" s="58">
        <v>3.8993055555555552E-2</v>
      </c>
      <c r="C27">
        <v>85</v>
      </c>
      <c r="D27" s="24" t="s">
        <v>372</v>
      </c>
      <c r="E27" t="s">
        <v>349</v>
      </c>
      <c r="F27" s="22">
        <v>4.746527777777778E-2</v>
      </c>
      <c r="G27">
        <v>85</v>
      </c>
      <c r="H27" s="24" t="s">
        <v>382</v>
      </c>
    </row>
    <row r="28" spans="1:8" x14ac:dyDescent="0.25">
      <c r="A28" t="s">
        <v>345</v>
      </c>
      <c r="B28" s="58">
        <v>4.3854166666666666E-2</v>
      </c>
      <c r="C28">
        <v>84</v>
      </c>
      <c r="D28" s="24" t="s">
        <v>370</v>
      </c>
      <c r="E28" t="s">
        <v>350</v>
      </c>
      <c r="F28" s="22">
        <v>4.7581018518518516E-2</v>
      </c>
      <c r="G28">
        <v>84</v>
      </c>
      <c r="H28" s="24" t="s">
        <v>383</v>
      </c>
    </row>
    <row r="29" spans="1:8" x14ac:dyDescent="0.25">
      <c r="E29" t="s">
        <v>84</v>
      </c>
      <c r="F29" s="22">
        <v>4.780092592592592E-2</v>
      </c>
      <c r="G29">
        <v>83</v>
      </c>
      <c r="H29" s="24" t="s">
        <v>384</v>
      </c>
    </row>
    <row r="30" spans="1:8" x14ac:dyDescent="0.25">
      <c r="A30" s="23" t="s">
        <v>351</v>
      </c>
    </row>
    <row r="31" spans="1:8" x14ac:dyDescent="0.25">
      <c r="D31" s="24" t="s">
        <v>385</v>
      </c>
    </row>
  </sheetData>
  <pageMargins left="0.75" right="0.75" top="1" bottom="1" header="0.5" footer="0.5"/>
  <pageSetup paperSize="9" orientation="portrait" horizontalDpi="4294967293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2"/>
  <sheetViews>
    <sheetView topLeftCell="A4" workbookViewId="0">
      <selection activeCell="H14" sqref="H14"/>
    </sheetView>
  </sheetViews>
  <sheetFormatPr defaultColWidth="11" defaultRowHeight="15.75" x14ac:dyDescent="0.25"/>
  <cols>
    <col min="1" max="1" width="16.75" customWidth="1"/>
    <col min="5" max="5" width="21.125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/>
      <c r="E1" s="2" t="s">
        <v>3</v>
      </c>
      <c r="F1" s="2" t="s">
        <v>4</v>
      </c>
      <c r="G1" s="2" t="s">
        <v>2</v>
      </c>
    </row>
    <row r="2" spans="1:7" x14ac:dyDescent="0.25">
      <c r="A2" s="60" t="s">
        <v>172</v>
      </c>
      <c r="B2" s="60" t="s">
        <v>386</v>
      </c>
      <c r="C2">
        <v>100</v>
      </c>
      <c r="E2" s="60" t="s">
        <v>76</v>
      </c>
      <c r="F2" s="60" t="s">
        <v>389</v>
      </c>
      <c r="G2">
        <v>100</v>
      </c>
    </row>
    <row r="3" spans="1:7" x14ac:dyDescent="0.25">
      <c r="A3" s="60" t="s">
        <v>213</v>
      </c>
      <c r="B3" s="60" t="s">
        <v>387</v>
      </c>
      <c r="C3">
        <v>99</v>
      </c>
      <c r="E3" s="60" t="s">
        <v>187</v>
      </c>
      <c r="F3" s="60" t="s">
        <v>405</v>
      </c>
      <c r="G3">
        <v>99</v>
      </c>
    </row>
    <row r="4" spans="1:7" x14ac:dyDescent="0.25">
      <c r="A4" s="60" t="s">
        <v>215</v>
      </c>
      <c r="B4" s="60" t="s">
        <v>388</v>
      </c>
      <c r="C4">
        <v>98</v>
      </c>
      <c r="E4" s="60" t="s">
        <v>51</v>
      </c>
      <c r="F4" s="60" t="s">
        <v>406</v>
      </c>
      <c r="G4">
        <v>98</v>
      </c>
    </row>
    <row r="5" spans="1:7" x14ac:dyDescent="0.25">
      <c r="A5" s="60" t="s">
        <v>36</v>
      </c>
      <c r="B5" s="60" t="s">
        <v>390</v>
      </c>
      <c r="C5">
        <v>97</v>
      </c>
      <c r="E5" s="60" t="s">
        <v>137</v>
      </c>
      <c r="F5" s="60" t="s">
        <v>410</v>
      </c>
      <c r="G5">
        <v>97</v>
      </c>
    </row>
    <row r="6" spans="1:7" x14ac:dyDescent="0.25">
      <c r="A6" s="60" t="s">
        <v>391</v>
      </c>
      <c r="B6" s="60" t="s">
        <v>392</v>
      </c>
      <c r="C6">
        <v>96</v>
      </c>
      <c r="E6" s="60" t="s">
        <v>223</v>
      </c>
      <c r="F6" s="60" t="s">
        <v>412</v>
      </c>
      <c r="G6">
        <v>96</v>
      </c>
    </row>
    <row r="7" spans="1:7" x14ac:dyDescent="0.25">
      <c r="A7" s="60" t="s">
        <v>67</v>
      </c>
      <c r="B7" s="60" t="s">
        <v>393</v>
      </c>
      <c r="C7">
        <v>95</v>
      </c>
      <c r="E7" s="60" t="s">
        <v>49</v>
      </c>
      <c r="F7" s="60" t="s">
        <v>414</v>
      </c>
      <c r="G7">
        <v>95</v>
      </c>
    </row>
    <row r="8" spans="1:7" x14ac:dyDescent="0.25">
      <c r="A8" s="60" t="s">
        <v>68</v>
      </c>
      <c r="B8" s="60" t="s">
        <v>394</v>
      </c>
      <c r="C8">
        <v>94</v>
      </c>
      <c r="E8" s="60" t="s">
        <v>415</v>
      </c>
      <c r="F8" s="60" t="s">
        <v>416</v>
      </c>
      <c r="G8">
        <v>94</v>
      </c>
    </row>
    <row r="9" spans="1:7" x14ac:dyDescent="0.25">
      <c r="A9" s="60" t="s">
        <v>395</v>
      </c>
      <c r="B9" s="60" t="s">
        <v>396</v>
      </c>
      <c r="C9">
        <v>93</v>
      </c>
      <c r="E9" s="60" t="s">
        <v>53</v>
      </c>
      <c r="F9" s="60" t="s">
        <v>417</v>
      </c>
      <c r="G9">
        <v>93</v>
      </c>
    </row>
    <row r="10" spans="1:7" x14ac:dyDescent="0.25">
      <c r="A10" s="60" t="s">
        <v>397</v>
      </c>
      <c r="B10" s="60" t="s">
        <v>398</v>
      </c>
      <c r="C10">
        <v>92</v>
      </c>
      <c r="E10" s="60" t="s">
        <v>130</v>
      </c>
      <c r="F10" s="60" t="s">
        <v>418</v>
      </c>
      <c r="G10">
        <v>92</v>
      </c>
    </row>
    <row r="11" spans="1:7" x14ac:dyDescent="0.25">
      <c r="A11" s="60" t="s">
        <v>231</v>
      </c>
      <c r="B11" s="60" t="s">
        <v>399</v>
      </c>
      <c r="C11">
        <v>91</v>
      </c>
      <c r="E11" s="60" t="s">
        <v>142</v>
      </c>
      <c r="F11" s="60" t="s">
        <v>419</v>
      </c>
      <c r="G11">
        <v>91</v>
      </c>
    </row>
    <row r="12" spans="1:7" x14ac:dyDescent="0.25">
      <c r="A12" s="60" t="s">
        <v>246</v>
      </c>
      <c r="B12" s="60" t="s">
        <v>400</v>
      </c>
      <c r="C12">
        <v>90</v>
      </c>
      <c r="E12" s="60" t="s">
        <v>60</v>
      </c>
      <c r="F12" s="60" t="s">
        <v>420</v>
      </c>
      <c r="G12">
        <v>90</v>
      </c>
    </row>
    <row r="13" spans="1:7" x14ac:dyDescent="0.25">
      <c r="A13" s="60" t="s">
        <v>134</v>
      </c>
      <c r="B13" s="60" t="s">
        <v>401</v>
      </c>
      <c r="C13">
        <v>89</v>
      </c>
      <c r="E13" s="60" t="s">
        <v>79</v>
      </c>
      <c r="F13" s="60" t="s">
        <v>421</v>
      </c>
      <c r="G13">
        <v>89</v>
      </c>
    </row>
    <row r="14" spans="1:7" x14ac:dyDescent="0.25">
      <c r="A14" s="60" t="s">
        <v>70</v>
      </c>
      <c r="B14" s="60" t="s">
        <v>402</v>
      </c>
      <c r="C14">
        <v>88</v>
      </c>
      <c r="E14" s="60" t="s">
        <v>145</v>
      </c>
      <c r="F14" s="60" t="s">
        <v>422</v>
      </c>
      <c r="G14">
        <v>88</v>
      </c>
    </row>
    <row r="15" spans="1:7" x14ac:dyDescent="0.25">
      <c r="A15" s="60" t="s">
        <v>42</v>
      </c>
      <c r="B15" s="60" t="s">
        <v>403</v>
      </c>
      <c r="C15">
        <v>87</v>
      </c>
    </row>
    <row r="16" spans="1:7" x14ac:dyDescent="0.25">
      <c r="A16" s="60" t="s">
        <v>127</v>
      </c>
      <c r="B16" s="60" t="s">
        <v>404</v>
      </c>
      <c r="C16">
        <v>86</v>
      </c>
    </row>
    <row r="17" spans="1:3" x14ac:dyDescent="0.25">
      <c r="A17" s="60" t="s">
        <v>407</v>
      </c>
      <c r="B17" s="60" t="s">
        <v>408</v>
      </c>
      <c r="C17">
        <v>85</v>
      </c>
    </row>
    <row r="18" spans="1:3" x14ac:dyDescent="0.25">
      <c r="A18" s="60" t="s">
        <v>43</v>
      </c>
      <c r="B18" s="60" t="s">
        <v>409</v>
      </c>
      <c r="C18">
        <v>84</v>
      </c>
    </row>
    <row r="19" spans="1:3" x14ac:dyDescent="0.25">
      <c r="A19" s="60" t="s">
        <v>73</v>
      </c>
      <c r="B19" s="60" t="s">
        <v>411</v>
      </c>
      <c r="C19">
        <v>83</v>
      </c>
    </row>
    <row r="20" spans="1:3" x14ac:dyDescent="0.25">
      <c r="A20" s="60" t="s">
        <v>338</v>
      </c>
      <c r="B20" s="60" t="s">
        <v>413</v>
      </c>
      <c r="C20">
        <v>82</v>
      </c>
    </row>
    <row r="22" spans="1:3" x14ac:dyDescent="0.25">
      <c r="A22" s="61" t="s">
        <v>279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7"/>
  <sheetViews>
    <sheetView workbookViewId="0">
      <selection activeCell="A7" sqref="A7"/>
    </sheetView>
  </sheetViews>
  <sheetFormatPr defaultColWidth="11" defaultRowHeight="15.75" x14ac:dyDescent="0.25"/>
  <cols>
    <col min="1" max="1" width="17.375" customWidth="1"/>
    <col min="2" max="3" width="11" style="63"/>
    <col min="5" max="5" width="20.125" customWidth="1"/>
    <col min="6" max="6" width="11" style="63"/>
  </cols>
  <sheetData>
    <row r="1" spans="1:7" x14ac:dyDescent="0.25">
      <c r="A1" s="2" t="s">
        <v>0</v>
      </c>
      <c r="B1" s="62" t="s">
        <v>1</v>
      </c>
      <c r="C1" s="62" t="s">
        <v>2</v>
      </c>
      <c r="D1" s="2"/>
      <c r="E1" s="2" t="s">
        <v>3</v>
      </c>
      <c r="F1" s="62" t="s">
        <v>4</v>
      </c>
      <c r="G1" s="2" t="s">
        <v>2</v>
      </c>
    </row>
    <row r="2" spans="1:7" x14ac:dyDescent="0.25">
      <c r="A2" t="s">
        <v>36</v>
      </c>
      <c r="B2" s="63" t="s">
        <v>428</v>
      </c>
      <c r="C2" s="63" t="s">
        <v>435</v>
      </c>
      <c r="E2" t="s">
        <v>233</v>
      </c>
      <c r="F2" s="63" t="s">
        <v>426</v>
      </c>
      <c r="G2">
        <v>100</v>
      </c>
    </row>
    <row r="3" spans="1:7" x14ac:dyDescent="0.25">
      <c r="A3" t="s">
        <v>66</v>
      </c>
      <c r="B3" s="63" t="s">
        <v>427</v>
      </c>
      <c r="C3" s="63" t="s">
        <v>151</v>
      </c>
      <c r="E3" t="s">
        <v>315</v>
      </c>
      <c r="F3" s="63" t="s">
        <v>424</v>
      </c>
      <c r="G3">
        <v>99</v>
      </c>
    </row>
    <row r="4" spans="1:7" x14ac:dyDescent="0.25">
      <c r="A4" t="s">
        <v>423</v>
      </c>
      <c r="B4" s="63" t="s">
        <v>425</v>
      </c>
      <c r="C4" s="63" t="s">
        <v>152</v>
      </c>
      <c r="E4" t="s">
        <v>429</v>
      </c>
      <c r="F4" s="63" t="s">
        <v>430</v>
      </c>
      <c r="G4">
        <v>98</v>
      </c>
    </row>
    <row r="5" spans="1:7" x14ac:dyDescent="0.25">
      <c r="E5" t="s">
        <v>431</v>
      </c>
      <c r="F5" s="63" t="s">
        <v>432</v>
      </c>
      <c r="G5">
        <v>97</v>
      </c>
    </row>
    <row r="6" spans="1:7" x14ac:dyDescent="0.25">
      <c r="E6" t="s">
        <v>434</v>
      </c>
      <c r="F6" s="63" t="s">
        <v>433</v>
      </c>
      <c r="G6">
        <v>96</v>
      </c>
    </row>
    <row r="7" spans="1:7" x14ac:dyDescent="0.25">
      <c r="A7" s="23" t="s">
        <v>527</v>
      </c>
    </row>
  </sheetData>
  <pageMargins left="0.75" right="0.75" top="1" bottom="1" header="0.5" footer="0.5"/>
  <pageSetup paperSize="9" orientation="portrait" horizontalDpi="4294967293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13"/>
  <sheetViews>
    <sheetView topLeftCell="B1" workbookViewId="0">
      <selection activeCell="H3" sqref="H3"/>
    </sheetView>
  </sheetViews>
  <sheetFormatPr defaultColWidth="11" defaultRowHeight="15.75" x14ac:dyDescent="0.25"/>
  <cols>
    <col min="1" max="1" width="16.375" customWidth="1"/>
    <col min="4" max="4" width="14.375" style="63" customWidth="1"/>
    <col min="5" max="5" width="16.875" customWidth="1"/>
    <col min="6" max="6" width="12" customWidth="1"/>
    <col min="8" max="8" width="15.5" style="63" bestFit="1" customWidth="1"/>
  </cols>
  <sheetData>
    <row r="1" spans="1:8" x14ac:dyDescent="0.25">
      <c r="A1" s="2" t="s">
        <v>0</v>
      </c>
      <c r="B1" s="2" t="s">
        <v>1</v>
      </c>
      <c r="C1" s="2" t="s">
        <v>2</v>
      </c>
      <c r="D1" s="62" t="s">
        <v>479</v>
      </c>
      <c r="E1" s="2" t="s">
        <v>3</v>
      </c>
      <c r="F1" s="2" t="s">
        <v>4</v>
      </c>
      <c r="G1" s="2" t="s">
        <v>2</v>
      </c>
      <c r="H1" s="62" t="s">
        <v>479</v>
      </c>
    </row>
    <row r="2" spans="1:8" x14ac:dyDescent="0.25">
      <c r="A2" s="63" t="s">
        <v>172</v>
      </c>
      <c r="B2" s="63" t="s">
        <v>436</v>
      </c>
      <c r="C2">
        <v>100</v>
      </c>
      <c r="D2" s="69" t="s">
        <v>492</v>
      </c>
      <c r="E2" s="63" t="s">
        <v>185</v>
      </c>
      <c r="F2" s="63" t="s">
        <v>447</v>
      </c>
      <c r="G2">
        <v>100</v>
      </c>
      <c r="H2" s="57" t="s">
        <v>493</v>
      </c>
    </row>
    <row r="3" spans="1:8" x14ac:dyDescent="0.25">
      <c r="A3" s="63" t="s">
        <v>213</v>
      </c>
      <c r="B3" s="63" t="s">
        <v>437</v>
      </c>
      <c r="C3">
        <v>99</v>
      </c>
      <c r="D3">
        <v>69.02</v>
      </c>
      <c r="E3" s="63" t="s">
        <v>50</v>
      </c>
      <c r="F3" s="63" t="s">
        <v>448</v>
      </c>
      <c r="G3">
        <v>99</v>
      </c>
      <c r="H3" s="57" t="s">
        <v>496</v>
      </c>
    </row>
    <row r="4" spans="1:8" x14ac:dyDescent="0.25">
      <c r="A4" s="63" t="s">
        <v>66</v>
      </c>
      <c r="B4" s="63" t="s">
        <v>438</v>
      </c>
      <c r="C4">
        <v>98</v>
      </c>
      <c r="D4">
        <v>69.98</v>
      </c>
      <c r="E4" s="63" t="s">
        <v>48</v>
      </c>
      <c r="F4" s="63" t="s">
        <v>449</v>
      </c>
      <c r="G4">
        <v>98</v>
      </c>
      <c r="H4" s="68" t="s">
        <v>494</v>
      </c>
    </row>
    <row r="5" spans="1:8" x14ac:dyDescent="0.25">
      <c r="A5" s="63" t="s">
        <v>37</v>
      </c>
      <c r="B5" s="63" t="s">
        <v>439</v>
      </c>
      <c r="C5">
        <v>97</v>
      </c>
      <c r="D5">
        <v>69.8</v>
      </c>
      <c r="E5" s="63" t="s">
        <v>450</v>
      </c>
      <c r="F5" s="63" t="s">
        <v>451</v>
      </c>
      <c r="G5">
        <v>97</v>
      </c>
      <c r="H5" s="57" t="s">
        <v>495</v>
      </c>
    </row>
    <row r="6" spans="1:8" x14ac:dyDescent="0.25">
      <c r="A6" s="63" t="s">
        <v>67</v>
      </c>
      <c r="B6" s="63" t="s">
        <v>440</v>
      </c>
      <c r="C6">
        <v>96</v>
      </c>
      <c r="D6">
        <v>67.680000000000007</v>
      </c>
      <c r="E6" s="63" t="s">
        <v>193</v>
      </c>
      <c r="F6" s="63" t="s">
        <v>452</v>
      </c>
      <c r="G6">
        <v>96</v>
      </c>
      <c r="H6" s="57">
        <v>58.7</v>
      </c>
    </row>
    <row r="7" spans="1:8" x14ac:dyDescent="0.25">
      <c r="A7" s="63" t="s">
        <v>441</v>
      </c>
      <c r="B7" s="63" t="s">
        <v>442</v>
      </c>
      <c r="C7">
        <v>95</v>
      </c>
      <c r="D7">
        <v>62.03</v>
      </c>
      <c r="E7" s="63" t="s">
        <v>58</v>
      </c>
      <c r="F7" s="63" t="s">
        <v>453</v>
      </c>
      <c r="G7">
        <v>95</v>
      </c>
      <c r="H7" s="57">
        <v>53.42</v>
      </c>
    </row>
    <row r="8" spans="1:8" x14ac:dyDescent="0.25">
      <c r="A8" s="63" t="s">
        <v>134</v>
      </c>
      <c r="B8" s="63" t="s">
        <v>443</v>
      </c>
      <c r="C8">
        <v>94</v>
      </c>
      <c r="D8">
        <v>69.73</v>
      </c>
      <c r="E8" s="63" t="s">
        <v>454</v>
      </c>
      <c r="F8" s="63" t="s">
        <v>455</v>
      </c>
      <c r="G8">
        <v>94</v>
      </c>
      <c r="H8" s="57">
        <v>50.51</v>
      </c>
    </row>
    <row r="9" spans="1:8" x14ac:dyDescent="0.25">
      <c r="A9" s="63" t="s">
        <v>333</v>
      </c>
      <c r="B9" s="63" t="s">
        <v>444</v>
      </c>
      <c r="C9">
        <v>93</v>
      </c>
      <c r="D9">
        <v>66.73</v>
      </c>
    </row>
    <row r="10" spans="1:8" x14ac:dyDescent="0.25">
      <c r="A10" s="63" t="s">
        <v>70</v>
      </c>
      <c r="B10" s="63" t="s">
        <v>445</v>
      </c>
      <c r="C10">
        <v>92</v>
      </c>
      <c r="D10">
        <v>64.959999999999994</v>
      </c>
    </row>
    <row r="11" spans="1:8" x14ac:dyDescent="0.25">
      <c r="A11" s="63" t="s">
        <v>71</v>
      </c>
      <c r="B11" s="63" t="s">
        <v>446</v>
      </c>
      <c r="C11">
        <v>91</v>
      </c>
      <c r="D11">
        <v>73.25</v>
      </c>
    </row>
    <row r="13" spans="1:8" x14ac:dyDescent="0.25">
      <c r="A13" s="64" t="s">
        <v>459</v>
      </c>
      <c r="D13" s="70" t="s">
        <v>497</v>
      </c>
    </row>
  </sheetData>
  <pageMargins left="0.75" right="0.75" top="1" bottom="1" header="0.5" footer="0.5"/>
  <pageSetup paperSize="9" orientation="portrait" horizontalDpi="4294967293" verticalDpi="0" r:id="rId1"/>
  <ignoredErrors>
    <ignoredError sqref="D2 H2:H3 H4:H5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"/>
  <sheetViews>
    <sheetView zoomScaleNormal="100" zoomScalePageLayoutView="125" workbookViewId="0">
      <selection sqref="A1:G1"/>
    </sheetView>
  </sheetViews>
  <sheetFormatPr defaultColWidth="11" defaultRowHeight="15.75" x14ac:dyDescent="0.25"/>
  <cols>
    <col min="1" max="1" width="16.625" customWidth="1"/>
    <col min="2" max="2" width="15.625" bestFit="1" customWidth="1"/>
    <col min="5" max="5" width="24.125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/>
      <c r="E1" s="2" t="s">
        <v>3</v>
      </c>
      <c r="F1" s="2" t="s">
        <v>4</v>
      </c>
      <c r="G1" s="2" t="s">
        <v>2</v>
      </c>
    </row>
    <row r="2" spans="1:7" x14ac:dyDescent="0.25">
      <c r="A2" t="s">
        <v>65</v>
      </c>
      <c r="B2" s="21">
        <v>0.77847222222222223</v>
      </c>
      <c r="C2">
        <v>100</v>
      </c>
      <c r="E2" t="s">
        <v>76</v>
      </c>
      <c r="F2" s="21">
        <v>0.79652777777777783</v>
      </c>
      <c r="G2">
        <v>100</v>
      </c>
    </row>
    <row r="3" spans="1:7" x14ac:dyDescent="0.25">
      <c r="A3" t="s">
        <v>36</v>
      </c>
      <c r="B3" s="21">
        <v>0.77916666666666667</v>
      </c>
      <c r="C3">
        <v>99</v>
      </c>
      <c r="E3" t="s">
        <v>77</v>
      </c>
      <c r="F3" s="21">
        <v>0.8930555555555556</v>
      </c>
      <c r="G3">
        <v>99</v>
      </c>
    </row>
    <row r="4" spans="1:7" x14ac:dyDescent="0.25">
      <c r="A4" t="s">
        <v>38</v>
      </c>
      <c r="B4" s="21">
        <v>0.80694444444444446</v>
      </c>
      <c r="C4">
        <v>98</v>
      </c>
      <c r="E4" t="s">
        <v>78</v>
      </c>
      <c r="F4" s="22">
        <v>1.7708333333333333E-2</v>
      </c>
      <c r="G4">
        <v>98</v>
      </c>
    </row>
    <row r="5" spans="1:7" x14ac:dyDescent="0.25">
      <c r="A5" t="s">
        <v>66</v>
      </c>
      <c r="B5" s="21">
        <v>0.81041666666666667</v>
      </c>
      <c r="C5">
        <v>97</v>
      </c>
      <c r="E5" t="s">
        <v>79</v>
      </c>
      <c r="F5" s="22">
        <v>1.818287037037037E-2</v>
      </c>
      <c r="G5">
        <v>97</v>
      </c>
    </row>
    <row r="6" spans="1:7" x14ac:dyDescent="0.25">
      <c r="A6" t="s">
        <v>67</v>
      </c>
      <c r="B6" s="21">
        <v>0.83124999999999993</v>
      </c>
      <c r="C6">
        <v>96</v>
      </c>
      <c r="E6" t="s">
        <v>57</v>
      </c>
      <c r="F6" s="22">
        <v>1.9282407407407408E-2</v>
      </c>
      <c r="G6">
        <v>96</v>
      </c>
    </row>
    <row r="7" spans="1:7" x14ac:dyDescent="0.25">
      <c r="A7" t="s">
        <v>68</v>
      </c>
      <c r="B7" s="21">
        <v>0.8354166666666667</v>
      </c>
      <c r="C7">
        <v>95</v>
      </c>
      <c r="E7" t="s">
        <v>80</v>
      </c>
      <c r="F7" s="22">
        <v>2.0428240740740743E-2</v>
      </c>
      <c r="G7">
        <v>95</v>
      </c>
    </row>
    <row r="8" spans="1:7" x14ac:dyDescent="0.25">
      <c r="A8" t="s">
        <v>69</v>
      </c>
      <c r="B8" s="21">
        <v>0.84444444444444444</v>
      </c>
      <c r="C8">
        <v>94</v>
      </c>
      <c r="E8" t="s">
        <v>81</v>
      </c>
      <c r="F8" s="22">
        <v>2.2187499999999999E-2</v>
      </c>
      <c r="G8">
        <v>94</v>
      </c>
    </row>
    <row r="9" spans="1:7" x14ac:dyDescent="0.25">
      <c r="A9" t="s">
        <v>70</v>
      </c>
      <c r="B9" s="21">
        <v>0.87569444444444444</v>
      </c>
      <c r="C9">
        <v>93</v>
      </c>
      <c r="E9" t="s">
        <v>82</v>
      </c>
      <c r="F9" s="22">
        <v>2.3553240740740739E-2</v>
      </c>
      <c r="G9">
        <v>93</v>
      </c>
    </row>
    <row r="10" spans="1:7" x14ac:dyDescent="0.25">
      <c r="A10" t="s">
        <v>41</v>
      </c>
      <c r="B10" s="21">
        <v>0.89027777777777783</v>
      </c>
      <c r="C10">
        <v>92</v>
      </c>
      <c r="E10" t="s">
        <v>83</v>
      </c>
      <c r="F10" s="22">
        <v>2.3680555555555555E-2</v>
      </c>
      <c r="G10">
        <v>92</v>
      </c>
    </row>
    <row r="11" spans="1:7" x14ac:dyDescent="0.25">
      <c r="A11" t="s">
        <v>71</v>
      </c>
      <c r="B11" s="21">
        <v>0.90555555555555556</v>
      </c>
      <c r="C11">
        <v>91</v>
      </c>
      <c r="E11" t="s">
        <v>84</v>
      </c>
      <c r="F11" s="22">
        <v>2.3854166666666666E-2</v>
      </c>
      <c r="G11">
        <v>91</v>
      </c>
    </row>
    <row r="12" spans="1:7" x14ac:dyDescent="0.25">
      <c r="A12" t="s">
        <v>72</v>
      </c>
      <c r="B12" s="21">
        <v>0.94305555555555554</v>
      </c>
      <c r="C12">
        <v>90</v>
      </c>
      <c r="E12" t="s">
        <v>85</v>
      </c>
      <c r="F12" s="22">
        <v>2.4525462962962968E-2</v>
      </c>
      <c r="G12">
        <v>90</v>
      </c>
    </row>
    <row r="13" spans="1:7" x14ac:dyDescent="0.25">
      <c r="A13" t="s">
        <v>73</v>
      </c>
      <c r="B13" s="22">
        <v>1.7210648148148149E-2</v>
      </c>
      <c r="C13">
        <v>89</v>
      </c>
    </row>
    <row r="14" spans="1:7" x14ac:dyDescent="0.25">
      <c r="A14" t="s">
        <v>74</v>
      </c>
      <c r="B14" s="22">
        <v>1.9074074074074073E-2</v>
      </c>
      <c r="C14">
        <v>88</v>
      </c>
    </row>
    <row r="15" spans="1:7" x14ac:dyDescent="0.25">
      <c r="A15" t="s">
        <v>75</v>
      </c>
      <c r="B15" s="22">
        <v>2.1828703703703701E-2</v>
      </c>
      <c r="C15">
        <v>87</v>
      </c>
    </row>
    <row r="17" spans="1:1" x14ac:dyDescent="0.25">
      <c r="A17" s="23" t="s">
        <v>126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16"/>
  <sheetViews>
    <sheetView workbookViewId="0">
      <selection activeCell="J11" sqref="J11"/>
    </sheetView>
  </sheetViews>
  <sheetFormatPr defaultColWidth="11" defaultRowHeight="15.75" x14ac:dyDescent="0.25"/>
  <cols>
    <col min="1" max="1" width="17.75" customWidth="1"/>
    <col min="4" max="4" width="11" style="24"/>
    <col min="5" max="5" width="16.75" customWidth="1"/>
    <col min="8" max="8" width="11" style="24"/>
  </cols>
  <sheetData>
    <row r="1" spans="1:8" x14ac:dyDescent="0.25">
      <c r="A1" s="2" t="s">
        <v>0</v>
      </c>
      <c r="B1" s="2" t="s">
        <v>1</v>
      </c>
      <c r="C1" s="2" t="s">
        <v>2</v>
      </c>
      <c r="D1" s="59" t="s">
        <v>229</v>
      </c>
      <c r="E1" s="2" t="s">
        <v>3</v>
      </c>
      <c r="F1" s="2" t="s">
        <v>4</v>
      </c>
      <c r="G1" s="2" t="s">
        <v>2</v>
      </c>
      <c r="H1" s="65" t="s">
        <v>229</v>
      </c>
    </row>
    <row r="2" spans="1:8" x14ac:dyDescent="0.25">
      <c r="A2" t="s">
        <v>213</v>
      </c>
      <c r="B2" s="22">
        <v>2.028935185185185E-2</v>
      </c>
      <c r="C2">
        <v>110</v>
      </c>
      <c r="D2" s="24" t="s">
        <v>380</v>
      </c>
      <c r="E2" t="s">
        <v>222</v>
      </c>
      <c r="F2" s="22">
        <v>2.5740740740740745E-2</v>
      </c>
      <c r="G2">
        <v>110</v>
      </c>
      <c r="H2" s="24" t="s">
        <v>465</v>
      </c>
    </row>
    <row r="3" spans="1:8" x14ac:dyDescent="0.25">
      <c r="A3" t="s">
        <v>216</v>
      </c>
      <c r="B3" s="22">
        <v>2.1076388888888891E-2</v>
      </c>
      <c r="C3">
        <v>109</v>
      </c>
      <c r="D3" s="24" t="s">
        <v>461</v>
      </c>
      <c r="E3" t="s">
        <v>50</v>
      </c>
      <c r="F3" s="22">
        <v>2.7083333333333334E-2</v>
      </c>
      <c r="G3">
        <v>109</v>
      </c>
      <c r="H3" s="24" t="s">
        <v>372</v>
      </c>
    </row>
    <row r="4" spans="1:8" x14ac:dyDescent="0.25">
      <c r="A4" t="s">
        <v>36</v>
      </c>
      <c r="B4" s="22">
        <v>2.1967592592592594E-2</v>
      </c>
      <c r="C4">
        <v>108</v>
      </c>
      <c r="D4" s="24" t="s">
        <v>377</v>
      </c>
      <c r="E4" t="s">
        <v>53</v>
      </c>
      <c r="F4" s="22">
        <v>2.7881944444444445E-2</v>
      </c>
      <c r="G4">
        <v>108</v>
      </c>
      <c r="H4" s="24" t="s">
        <v>384</v>
      </c>
    </row>
    <row r="5" spans="1:8" x14ac:dyDescent="0.25">
      <c r="A5" t="s">
        <v>41</v>
      </c>
      <c r="B5" s="22">
        <v>2.2708333333333334E-2</v>
      </c>
      <c r="C5">
        <v>107</v>
      </c>
      <c r="D5" s="24" t="s">
        <v>462</v>
      </c>
      <c r="E5" t="s">
        <v>49</v>
      </c>
      <c r="F5" s="22">
        <v>2.8634259259259262E-2</v>
      </c>
      <c r="G5">
        <v>107</v>
      </c>
      <c r="H5" s="24" t="s">
        <v>466</v>
      </c>
    </row>
    <row r="6" spans="1:8" x14ac:dyDescent="0.25">
      <c r="A6" t="s">
        <v>37</v>
      </c>
      <c r="B6" s="22">
        <v>2.2928240740740739E-2</v>
      </c>
      <c r="C6">
        <v>106</v>
      </c>
      <c r="D6" s="24" t="s">
        <v>384</v>
      </c>
      <c r="E6" t="s">
        <v>78</v>
      </c>
      <c r="F6" s="22">
        <v>3.0254629629629631E-2</v>
      </c>
      <c r="G6">
        <v>106</v>
      </c>
      <c r="H6" s="24" t="s">
        <v>352</v>
      </c>
    </row>
    <row r="7" spans="1:8" x14ac:dyDescent="0.25">
      <c r="A7" t="s">
        <v>68</v>
      </c>
      <c r="B7" s="22">
        <v>2.3831018518518519E-2</v>
      </c>
      <c r="C7">
        <v>105</v>
      </c>
      <c r="D7" s="24" t="s">
        <v>462</v>
      </c>
      <c r="E7" t="s">
        <v>131</v>
      </c>
      <c r="F7" s="22">
        <v>3.0289351851851855E-2</v>
      </c>
      <c r="G7">
        <v>105</v>
      </c>
      <c r="H7" s="24" t="s">
        <v>372</v>
      </c>
    </row>
    <row r="8" spans="1:8" x14ac:dyDescent="0.25">
      <c r="A8" t="s">
        <v>70</v>
      </c>
      <c r="B8" s="22">
        <v>2.4432870370370369E-2</v>
      </c>
      <c r="C8">
        <v>104</v>
      </c>
      <c r="D8" s="24" t="s">
        <v>464</v>
      </c>
      <c r="E8" t="s">
        <v>130</v>
      </c>
      <c r="F8" s="22">
        <v>3.0706018518518521E-2</v>
      </c>
      <c r="G8">
        <v>104</v>
      </c>
      <c r="H8" s="24" t="s">
        <v>356</v>
      </c>
    </row>
    <row r="9" spans="1:8" x14ac:dyDescent="0.25">
      <c r="A9" t="s">
        <v>134</v>
      </c>
      <c r="B9" s="22">
        <v>2.4733796296296295E-2</v>
      </c>
      <c r="C9">
        <v>103</v>
      </c>
      <c r="D9" s="24" t="s">
        <v>465</v>
      </c>
      <c r="E9" t="s">
        <v>458</v>
      </c>
      <c r="F9" s="22">
        <v>3.1365740740740743E-2</v>
      </c>
      <c r="G9">
        <v>103</v>
      </c>
      <c r="H9" s="24" t="s">
        <v>384</v>
      </c>
    </row>
    <row r="10" spans="1:8" x14ac:dyDescent="0.25">
      <c r="A10" t="s">
        <v>71</v>
      </c>
      <c r="B10" s="22">
        <v>2.5775462962962962E-2</v>
      </c>
      <c r="C10">
        <v>102</v>
      </c>
      <c r="D10" s="24" t="s">
        <v>356</v>
      </c>
      <c r="E10" t="s">
        <v>79</v>
      </c>
      <c r="F10" s="22">
        <v>3.3287037037037039E-2</v>
      </c>
      <c r="G10">
        <v>102</v>
      </c>
      <c r="H10" s="24" t="s">
        <v>468</v>
      </c>
    </row>
    <row r="11" spans="1:8" x14ac:dyDescent="0.25">
      <c r="A11" t="s">
        <v>457</v>
      </c>
      <c r="B11" s="22">
        <v>2.6030092592592594E-2</v>
      </c>
      <c r="C11">
        <v>101</v>
      </c>
      <c r="D11" s="24" t="s">
        <v>383</v>
      </c>
      <c r="E11" t="s">
        <v>132</v>
      </c>
      <c r="F11" s="22">
        <v>3.5300925925925923E-2</v>
      </c>
      <c r="G11">
        <v>101</v>
      </c>
      <c r="H11" s="24" t="s">
        <v>469</v>
      </c>
    </row>
    <row r="12" spans="1:8" x14ac:dyDescent="0.25">
      <c r="A12" t="s">
        <v>127</v>
      </c>
      <c r="B12" s="22">
        <v>2.6724537037037036E-2</v>
      </c>
      <c r="C12">
        <v>100</v>
      </c>
      <c r="D12" s="24" t="s">
        <v>368</v>
      </c>
    </row>
    <row r="13" spans="1:8" x14ac:dyDescent="0.25">
      <c r="A13" t="s">
        <v>237</v>
      </c>
      <c r="B13" s="22">
        <v>3.0474537037037036E-2</v>
      </c>
      <c r="C13">
        <v>99</v>
      </c>
      <c r="D13" s="24" t="s">
        <v>467</v>
      </c>
    </row>
    <row r="14" spans="1:8" x14ac:dyDescent="0.25">
      <c r="A14" t="s">
        <v>44</v>
      </c>
      <c r="B14" s="22">
        <v>3.3414351851851855E-2</v>
      </c>
      <c r="C14">
        <v>98</v>
      </c>
      <c r="D14" s="24" t="s">
        <v>363</v>
      </c>
    </row>
    <row r="16" spans="1:8" x14ac:dyDescent="0.25">
      <c r="A16" s="23" t="s">
        <v>460</v>
      </c>
      <c r="D16" s="24" t="s">
        <v>463</v>
      </c>
    </row>
  </sheetData>
  <pageMargins left="0.75" right="0.75" top="1" bottom="1" header="0.5" footer="0.5"/>
  <pageSetup paperSize="9" orientation="portrait" horizontalDpi="4294967293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8"/>
  <sheetViews>
    <sheetView workbookViewId="0">
      <selection activeCell="H11" sqref="H11"/>
    </sheetView>
  </sheetViews>
  <sheetFormatPr defaultColWidth="11" defaultRowHeight="15.75" x14ac:dyDescent="0.25"/>
  <cols>
    <col min="1" max="1" width="15.5" customWidth="1"/>
    <col min="2" max="2" width="11" style="63"/>
    <col min="5" max="5" width="14.25" customWidth="1"/>
    <col min="6" max="6" width="11" style="63"/>
    <col min="8" max="8" width="14.75" customWidth="1"/>
  </cols>
  <sheetData>
    <row r="1" spans="1:8" x14ac:dyDescent="0.25">
      <c r="A1" s="2" t="s">
        <v>0</v>
      </c>
      <c r="B1" s="62" t="s">
        <v>1</v>
      </c>
      <c r="C1" s="2" t="s">
        <v>2</v>
      </c>
      <c r="D1" s="2" t="s">
        <v>479</v>
      </c>
      <c r="E1" s="2" t="s">
        <v>3</v>
      </c>
      <c r="F1" s="62" t="s">
        <v>4</v>
      </c>
      <c r="G1" s="2" t="s">
        <v>2</v>
      </c>
      <c r="H1" s="2" t="s">
        <v>479</v>
      </c>
    </row>
    <row r="2" spans="1:8" x14ac:dyDescent="0.25">
      <c r="A2" t="s">
        <v>37</v>
      </c>
      <c r="B2" s="63" t="s">
        <v>470</v>
      </c>
      <c r="C2">
        <v>100</v>
      </c>
      <c r="D2">
        <v>70.260000000000005</v>
      </c>
      <c r="E2" t="s">
        <v>50</v>
      </c>
      <c r="F2" s="63" t="s">
        <v>475</v>
      </c>
      <c r="G2">
        <v>100</v>
      </c>
      <c r="H2" s="71">
        <v>71.44</v>
      </c>
    </row>
    <row r="3" spans="1:8" x14ac:dyDescent="0.25">
      <c r="A3" t="s">
        <v>70</v>
      </c>
      <c r="B3" s="63" t="s">
        <v>471</v>
      </c>
      <c r="C3">
        <v>99</v>
      </c>
      <c r="D3">
        <v>64.34</v>
      </c>
      <c r="E3" t="s">
        <v>130</v>
      </c>
      <c r="F3" s="63" t="s">
        <v>474</v>
      </c>
      <c r="G3">
        <v>99</v>
      </c>
      <c r="H3">
        <v>59.12</v>
      </c>
    </row>
    <row r="4" spans="1:8" x14ac:dyDescent="0.25">
      <c r="A4" t="s">
        <v>181</v>
      </c>
      <c r="B4" s="63" t="s">
        <v>472</v>
      </c>
      <c r="C4">
        <v>98</v>
      </c>
      <c r="D4">
        <v>52.49</v>
      </c>
      <c r="E4" t="s">
        <v>131</v>
      </c>
      <c r="F4" s="63" t="s">
        <v>476</v>
      </c>
      <c r="G4">
        <v>98</v>
      </c>
      <c r="H4">
        <v>56.98</v>
      </c>
    </row>
    <row r="5" spans="1:8" x14ac:dyDescent="0.25">
      <c r="A5" t="s">
        <v>43</v>
      </c>
      <c r="B5" s="63" t="s">
        <v>473</v>
      </c>
      <c r="C5">
        <v>97</v>
      </c>
      <c r="D5">
        <v>60.7</v>
      </c>
      <c r="E5" t="s">
        <v>79</v>
      </c>
      <c r="F5" s="63" t="s">
        <v>477</v>
      </c>
      <c r="G5">
        <v>97</v>
      </c>
      <c r="H5">
        <v>49.61</v>
      </c>
    </row>
    <row r="6" spans="1:8" x14ac:dyDescent="0.25">
      <c r="E6" t="s">
        <v>454</v>
      </c>
      <c r="F6" s="63" t="s">
        <v>478</v>
      </c>
      <c r="G6">
        <v>96</v>
      </c>
      <c r="H6">
        <v>50.66</v>
      </c>
    </row>
    <row r="7" spans="1:8" x14ac:dyDescent="0.25">
      <c r="A7" s="23" t="s">
        <v>326</v>
      </c>
    </row>
    <row r="8" spans="1:8" x14ac:dyDescent="0.25">
      <c r="H8" s="71" t="s">
        <v>497</v>
      </c>
    </row>
  </sheetData>
  <pageMargins left="0.75" right="0.75" top="1" bottom="1" header="0.5" footer="0.5"/>
  <pageSetup paperSize="9" orientation="portrait" horizontalDpi="4294967293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26"/>
  <sheetViews>
    <sheetView zoomScale="90" zoomScaleNormal="90" workbookViewId="0">
      <selection sqref="A1:XFD1"/>
    </sheetView>
  </sheetViews>
  <sheetFormatPr defaultColWidth="11" defaultRowHeight="15.75" x14ac:dyDescent="0.25"/>
  <cols>
    <col min="1" max="1" width="19.875" customWidth="1"/>
    <col min="5" max="5" width="18.875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/>
      <c r="E1" s="2" t="s">
        <v>3</v>
      </c>
      <c r="F1" s="2" t="s">
        <v>4</v>
      </c>
      <c r="G1" s="2" t="s">
        <v>2</v>
      </c>
    </row>
    <row r="2" spans="1:7" x14ac:dyDescent="0.25">
      <c r="A2" t="s">
        <v>216</v>
      </c>
      <c r="B2" s="66">
        <v>2.6539351851851852E-2</v>
      </c>
      <c r="C2">
        <v>100</v>
      </c>
      <c r="E2" t="s">
        <v>329</v>
      </c>
      <c r="F2" s="67">
        <v>3.3541666666666664E-2</v>
      </c>
      <c r="G2">
        <v>100</v>
      </c>
    </row>
    <row r="3" spans="1:7" x14ac:dyDescent="0.25">
      <c r="A3" t="s">
        <v>36</v>
      </c>
      <c r="B3" s="66">
        <v>2.7060185185185187E-2</v>
      </c>
      <c r="C3">
        <v>99</v>
      </c>
      <c r="E3" t="s">
        <v>52</v>
      </c>
      <c r="F3" s="67">
        <v>3.5104166666666665E-2</v>
      </c>
      <c r="G3">
        <v>99</v>
      </c>
    </row>
    <row r="4" spans="1:7" x14ac:dyDescent="0.25">
      <c r="A4" t="s">
        <v>173</v>
      </c>
      <c r="B4" s="66">
        <v>2.7233796296296298E-2</v>
      </c>
      <c r="C4">
        <v>98</v>
      </c>
      <c r="E4" t="s">
        <v>484</v>
      </c>
      <c r="F4" s="67">
        <v>3.532407407407407E-2</v>
      </c>
      <c r="G4">
        <v>98</v>
      </c>
    </row>
    <row r="5" spans="1:7" x14ac:dyDescent="0.25">
      <c r="A5" t="s">
        <v>37</v>
      </c>
      <c r="B5" s="66">
        <v>2.7592592592592596E-2</v>
      </c>
      <c r="C5">
        <v>97</v>
      </c>
      <c r="E5" t="s">
        <v>485</v>
      </c>
      <c r="F5" s="67">
        <v>3.5833333333333335E-2</v>
      </c>
      <c r="G5">
        <v>97</v>
      </c>
    </row>
    <row r="6" spans="1:7" x14ac:dyDescent="0.25">
      <c r="A6" t="s">
        <v>175</v>
      </c>
      <c r="B6" s="66">
        <v>2.8483796296296295E-2</v>
      </c>
      <c r="C6">
        <v>96</v>
      </c>
      <c r="E6" t="s">
        <v>486</v>
      </c>
      <c r="F6" s="67">
        <v>3.7048611111111109E-2</v>
      </c>
      <c r="G6">
        <v>96</v>
      </c>
    </row>
    <row r="7" spans="1:7" x14ac:dyDescent="0.25">
      <c r="A7" t="s">
        <v>67</v>
      </c>
      <c r="B7" s="66">
        <v>2.8726851851851851E-2</v>
      </c>
      <c r="C7">
        <v>95</v>
      </c>
      <c r="E7" t="s">
        <v>142</v>
      </c>
      <c r="F7" s="67">
        <v>3.7245370370370366E-2</v>
      </c>
      <c r="G7">
        <v>95</v>
      </c>
    </row>
    <row r="8" spans="1:7" x14ac:dyDescent="0.25">
      <c r="A8" t="s">
        <v>480</v>
      </c>
      <c r="B8" s="66">
        <v>2.8958333333333336E-2</v>
      </c>
      <c r="C8">
        <v>94</v>
      </c>
      <c r="E8" t="s">
        <v>415</v>
      </c>
      <c r="F8" s="67">
        <v>3.7372685185185189E-2</v>
      </c>
      <c r="G8">
        <v>94</v>
      </c>
    </row>
    <row r="9" spans="1:7" x14ac:dyDescent="0.25">
      <c r="A9" t="s">
        <v>68</v>
      </c>
      <c r="B9" s="66">
        <v>2.9826388888888892E-2</v>
      </c>
      <c r="C9">
        <v>93</v>
      </c>
      <c r="E9" t="s">
        <v>193</v>
      </c>
      <c r="F9" s="67">
        <v>3.788194444444444E-2</v>
      </c>
      <c r="G9">
        <v>93</v>
      </c>
    </row>
    <row r="10" spans="1:7" x14ac:dyDescent="0.25">
      <c r="A10" t="s">
        <v>246</v>
      </c>
      <c r="B10" s="66">
        <v>2.9872685185185183E-2</v>
      </c>
      <c r="C10">
        <v>92</v>
      </c>
      <c r="E10" t="s">
        <v>487</v>
      </c>
      <c r="F10" s="67">
        <v>3.9178240740740743E-2</v>
      </c>
      <c r="G10">
        <v>92</v>
      </c>
    </row>
    <row r="11" spans="1:7" x14ac:dyDescent="0.25">
      <c r="A11" t="s">
        <v>177</v>
      </c>
      <c r="B11" s="66">
        <v>3.0081018518518521E-2</v>
      </c>
      <c r="C11">
        <v>91</v>
      </c>
      <c r="E11" t="s">
        <v>488</v>
      </c>
      <c r="F11" s="67">
        <v>4.2222222222222223E-2</v>
      </c>
      <c r="G11">
        <v>91</v>
      </c>
    </row>
    <row r="12" spans="1:7" x14ac:dyDescent="0.25">
      <c r="A12" t="s">
        <v>335</v>
      </c>
      <c r="B12" s="66">
        <v>3.0694444444444444E-2</v>
      </c>
      <c r="C12">
        <v>90</v>
      </c>
      <c r="E12" t="s">
        <v>489</v>
      </c>
      <c r="F12" s="67">
        <v>4.3460648148148151E-2</v>
      </c>
      <c r="G12">
        <v>90</v>
      </c>
    </row>
    <row r="13" spans="1:7" x14ac:dyDescent="0.25">
      <c r="A13" t="s">
        <v>134</v>
      </c>
      <c r="B13" s="66">
        <v>3.1018518518518515E-2</v>
      </c>
      <c r="C13">
        <v>89</v>
      </c>
      <c r="E13" t="s">
        <v>196</v>
      </c>
      <c r="F13" s="67">
        <v>4.3842592592592593E-2</v>
      </c>
      <c r="G13">
        <v>89</v>
      </c>
    </row>
    <row r="14" spans="1:7" x14ac:dyDescent="0.25">
      <c r="A14" t="s">
        <v>334</v>
      </c>
      <c r="B14" s="66">
        <v>3.1226851851851853E-2</v>
      </c>
      <c r="C14">
        <v>88</v>
      </c>
      <c r="E14" t="s">
        <v>344</v>
      </c>
      <c r="F14" s="67">
        <v>4.4664351851851851E-2</v>
      </c>
      <c r="G14">
        <v>88</v>
      </c>
    </row>
    <row r="15" spans="1:7" x14ac:dyDescent="0.25">
      <c r="A15" t="s">
        <v>71</v>
      </c>
      <c r="B15" s="66">
        <v>3.2488425925925928E-2</v>
      </c>
      <c r="C15">
        <v>87</v>
      </c>
      <c r="E15" t="s">
        <v>194</v>
      </c>
      <c r="F15" s="67">
        <v>4.476851851851852E-2</v>
      </c>
      <c r="G15">
        <v>87</v>
      </c>
    </row>
    <row r="16" spans="1:7" x14ac:dyDescent="0.25">
      <c r="A16" t="s">
        <v>181</v>
      </c>
      <c r="B16" s="66">
        <v>3.4039351851851855E-2</v>
      </c>
      <c r="C16">
        <v>86</v>
      </c>
      <c r="E16" t="s">
        <v>490</v>
      </c>
      <c r="F16" s="67">
        <v>4.7939814814814817E-2</v>
      </c>
      <c r="G16">
        <v>86</v>
      </c>
    </row>
    <row r="17" spans="1:7" x14ac:dyDescent="0.25">
      <c r="A17" t="s">
        <v>73</v>
      </c>
      <c r="B17" s="66">
        <v>3.4131944444444444E-2</v>
      </c>
      <c r="C17">
        <v>85</v>
      </c>
      <c r="E17" t="s">
        <v>51</v>
      </c>
      <c r="F17" s="67">
        <v>5.0266203703703709E-2</v>
      </c>
      <c r="G17">
        <v>85</v>
      </c>
    </row>
    <row r="18" spans="1:7" x14ac:dyDescent="0.25">
      <c r="A18" t="s">
        <v>43</v>
      </c>
      <c r="B18" s="66">
        <v>3.5196759259259254E-2</v>
      </c>
      <c r="C18">
        <v>84</v>
      </c>
      <c r="E18" t="s">
        <v>138</v>
      </c>
      <c r="F18" s="67">
        <v>5.3495370370370367E-2</v>
      </c>
      <c r="G18">
        <v>84</v>
      </c>
    </row>
    <row r="19" spans="1:7" x14ac:dyDescent="0.25">
      <c r="A19" t="s">
        <v>481</v>
      </c>
      <c r="B19" s="66">
        <v>3.5254629629629629E-2</v>
      </c>
      <c r="C19">
        <v>83</v>
      </c>
    </row>
    <row r="20" spans="1:7" x14ac:dyDescent="0.25">
      <c r="A20" t="s">
        <v>184</v>
      </c>
      <c r="B20" s="66">
        <v>3.7210648148148152E-2</v>
      </c>
      <c r="C20">
        <v>82</v>
      </c>
    </row>
    <row r="21" spans="1:7" x14ac:dyDescent="0.25">
      <c r="A21" t="s">
        <v>482</v>
      </c>
      <c r="B21" s="66">
        <v>3.8680555555555558E-2</v>
      </c>
      <c r="C21">
        <v>81</v>
      </c>
    </row>
    <row r="22" spans="1:7" x14ac:dyDescent="0.25">
      <c r="A22" t="s">
        <v>44</v>
      </c>
      <c r="B22" s="66">
        <v>4.0671296296296296E-2</v>
      </c>
      <c r="C22">
        <v>80</v>
      </c>
    </row>
    <row r="23" spans="1:7" x14ac:dyDescent="0.25">
      <c r="A23" t="s">
        <v>312</v>
      </c>
      <c r="B23" s="66">
        <v>4.0821759259259259E-2</v>
      </c>
      <c r="C23">
        <v>79</v>
      </c>
    </row>
    <row r="24" spans="1:7" x14ac:dyDescent="0.25">
      <c r="A24" t="s">
        <v>483</v>
      </c>
      <c r="B24" s="66">
        <v>4.099537037037037E-2</v>
      </c>
      <c r="C24">
        <v>78</v>
      </c>
    </row>
    <row r="26" spans="1:7" x14ac:dyDescent="0.25">
      <c r="A26" s="23" t="s">
        <v>491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Y40"/>
  <sheetViews>
    <sheetView topLeftCell="C1" zoomScale="110" zoomScaleNormal="110" zoomScalePageLayoutView="125" workbookViewId="0">
      <selection activeCell="C13" sqref="C13"/>
    </sheetView>
  </sheetViews>
  <sheetFormatPr defaultColWidth="11" defaultRowHeight="15.75" x14ac:dyDescent="0.25"/>
  <cols>
    <col min="1" max="1" width="25.125" customWidth="1"/>
    <col min="2" max="2" width="17.875" style="63" customWidth="1"/>
    <col min="3" max="3" width="18.875" customWidth="1"/>
    <col min="4" max="4" width="13.875" customWidth="1"/>
    <col min="5" max="5" width="17.375" customWidth="1"/>
    <col min="6" max="6" width="18.875" style="57" customWidth="1"/>
    <col min="7" max="7" width="19.125" customWidth="1"/>
    <col min="8" max="8" width="18.625" customWidth="1"/>
    <col min="9" max="9" width="16.375" customWidth="1"/>
    <col min="10" max="10" width="18.125" customWidth="1"/>
    <col min="11" max="11" width="20.5" customWidth="1"/>
    <col min="12" max="12" width="15" customWidth="1"/>
    <col min="13" max="13" width="21.75" customWidth="1"/>
    <col min="14" max="14" width="17.25" customWidth="1"/>
    <col min="15" max="15" width="17.75" customWidth="1"/>
    <col min="16" max="16" width="17.25" customWidth="1"/>
    <col min="17" max="17" width="17.625" customWidth="1"/>
    <col min="18" max="18" width="18.875" customWidth="1"/>
    <col min="19" max="19" width="18.625" customWidth="1"/>
    <col min="20" max="20" width="17.75" customWidth="1"/>
    <col min="21" max="21" width="21.75" customWidth="1"/>
    <col min="22" max="22" width="17.125" customWidth="1"/>
    <col min="23" max="23" width="18" style="4" customWidth="1"/>
    <col min="24" max="24" width="18.25" style="4" customWidth="1"/>
    <col min="25" max="25" width="21.5" style="4" customWidth="1"/>
    <col min="26" max="26" width="13.375" customWidth="1"/>
    <col min="27" max="27" width="17.75" customWidth="1"/>
    <col min="28" max="28" width="17.625" customWidth="1"/>
    <col min="29" max="29" width="21.875" customWidth="1"/>
    <col min="30" max="30" width="17.625" customWidth="1"/>
    <col min="31" max="31" width="18.125" customWidth="1"/>
    <col min="32" max="32" width="21.375" customWidth="1"/>
    <col min="33" max="33" width="19.375" customWidth="1"/>
  </cols>
  <sheetData>
    <row r="1" spans="1:25" x14ac:dyDescent="0.25">
      <c r="A1" s="2" t="s">
        <v>0</v>
      </c>
      <c r="B1" s="2" t="s">
        <v>1</v>
      </c>
      <c r="C1" s="2" t="s">
        <v>2</v>
      </c>
      <c r="D1" s="2"/>
      <c r="E1" s="2" t="s">
        <v>3</v>
      </c>
      <c r="F1" s="2" t="s">
        <v>4</v>
      </c>
      <c r="G1" s="2" t="s">
        <v>2</v>
      </c>
      <c r="W1"/>
      <c r="X1"/>
      <c r="Y1"/>
    </row>
    <row r="2" spans="1:25" x14ac:dyDescent="0.25">
      <c r="A2" s="4" t="s">
        <v>213</v>
      </c>
      <c r="B2" s="24" t="s">
        <v>498</v>
      </c>
      <c r="C2">
        <v>110</v>
      </c>
      <c r="E2" t="s">
        <v>505</v>
      </c>
      <c r="F2" s="57" t="s">
        <v>509</v>
      </c>
      <c r="G2">
        <v>110</v>
      </c>
    </row>
    <row r="3" spans="1:25" x14ac:dyDescent="0.25">
      <c r="A3" s="4" t="s">
        <v>172</v>
      </c>
      <c r="B3" s="24" t="s">
        <v>499</v>
      </c>
      <c r="C3">
        <v>109</v>
      </c>
      <c r="E3" t="s">
        <v>219</v>
      </c>
      <c r="F3" s="57" t="s">
        <v>511</v>
      </c>
      <c r="G3">
        <v>109</v>
      </c>
    </row>
    <row r="4" spans="1:25" x14ac:dyDescent="0.25">
      <c r="A4" s="4" t="s">
        <v>215</v>
      </c>
      <c r="B4" s="24" t="s">
        <v>500</v>
      </c>
      <c r="C4">
        <v>108</v>
      </c>
      <c r="E4" t="s">
        <v>506</v>
      </c>
      <c r="F4" s="57" t="s">
        <v>510</v>
      </c>
      <c r="G4">
        <v>108</v>
      </c>
    </row>
    <row r="5" spans="1:25" x14ac:dyDescent="0.25">
      <c r="A5" s="4" t="s">
        <v>35</v>
      </c>
      <c r="B5" s="24" t="s">
        <v>501</v>
      </c>
      <c r="C5">
        <v>107</v>
      </c>
      <c r="E5" t="s">
        <v>507</v>
      </c>
      <c r="F5" s="57" t="s">
        <v>512</v>
      </c>
      <c r="G5">
        <v>107</v>
      </c>
    </row>
    <row r="6" spans="1:25" x14ac:dyDescent="0.25">
      <c r="A6" s="4" t="s">
        <v>67</v>
      </c>
      <c r="B6" s="24" t="s">
        <v>502</v>
      </c>
      <c r="C6">
        <v>106</v>
      </c>
      <c r="E6" t="s">
        <v>508</v>
      </c>
      <c r="F6" s="57" t="s">
        <v>513</v>
      </c>
      <c r="G6">
        <v>106</v>
      </c>
    </row>
    <row r="7" spans="1:25" x14ac:dyDescent="0.25">
      <c r="A7" s="4" t="s">
        <v>68</v>
      </c>
      <c r="B7" s="24" t="s">
        <v>503</v>
      </c>
      <c r="C7">
        <v>105</v>
      </c>
    </row>
    <row r="8" spans="1:25" x14ac:dyDescent="0.25">
      <c r="A8" s="4" t="s">
        <v>70</v>
      </c>
      <c r="B8" s="24" t="s">
        <v>504</v>
      </c>
      <c r="C8">
        <v>104</v>
      </c>
    </row>
    <row r="9" spans="1:25" x14ac:dyDescent="0.25">
      <c r="A9" s="4"/>
      <c r="B9" s="24"/>
    </row>
    <row r="10" spans="1:25" x14ac:dyDescent="0.25">
      <c r="A10" s="72" t="s">
        <v>133</v>
      </c>
      <c r="B10" s="24"/>
    </row>
    <row r="11" spans="1:25" x14ac:dyDescent="0.25">
      <c r="A11" s="4"/>
      <c r="B11" s="24"/>
    </row>
    <row r="12" spans="1:25" x14ac:dyDescent="0.25">
      <c r="A12" s="4"/>
      <c r="B12" s="24"/>
    </row>
    <row r="13" spans="1:25" x14ac:dyDescent="0.25">
      <c r="A13" s="4"/>
      <c r="B13" s="24"/>
    </row>
    <row r="14" spans="1:25" x14ac:dyDescent="0.25">
      <c r="A14" s="4"/>
      <c r="B14" s="24"/>
    </row>
    <row r="15" spans="1:25" x14ac:dyDescent="0.25">
      <c r="A15" s="4"/>
      <c r="B15" s="24"/>
    </row>
    <row r="16" spans="1:25" x14ac:dyDescent="0.25">
      <c r="A16" s="4"/>
      <c r="B16" s="24"/>
    </row>
    <row r="17" spans="1:2" x14ac:dyDescent="0.25">
      <c r="A17" s="4"/>
      <c r="B17" s="24"/>
    </row>
    <row r="18" spans="1:2" x14ac:dyDescent="0.25">
      <c r="A18" s="4"/>
      <c r="B18" s="24"/>
    </row>
    <row r="19" spans="1:2" x14ac:dyDescent="0.25">
      <c r="A19" s="4"/>
      <c r="B19" s="24"/>
    </row>
    <row r="20" spans="1:2" x14ac:dyDescent="0.25">
      <c r="A20" s="4"/>
      <c r="B20" s="24"/>
    </row>
    <row r="21" spans="1:2" x14ac:dyDescent="0.25">
      <c r="A21" s="4"/>
      <c r="B21" s="24"/>
    </row>
    <row r="22" spans="1:2" x14ac:dyDescent="0.25">
      <c r="A22" s="4"/>
      <c r="B22" s="24"/>
    </row>
    <row r="23" spans="1:2" x14ac:dyDescent="0.25">
      <c r="A23" s="4"/>
      <c r="B23" s="24"/>
    </row>
    <row r="24" spans="1:2" x14ac:dyDescent="0.25">
      <c r="A24" s="4"/>
      <c r="B24" s="24"/>
    </row>
    <row r="25" spans="1:2" x14ac:dyDescent="0.25">
      <c r="A25" s="4"/>
      <c r="B25" s="24"/>
    </row>
    <row r="26" spans="1:2" x14ac:dyDescent="0.25">
      <c r="A26" s="4"/>
      <c r="B26" s="24"/>
    </row>
    <row r="27" spans="1:2" x14ac:dyDescent="0.25">
      <c r="A27" s="4"/>
      <c r="B27" s="24"/>
    </row>
    <row r="28" spans="1:2" x14ac:dyDescent="0.25">
      <c r="A28" s="4"/>
      <c r="B28" s="24"/>
    </row>
    <row r="29" spans="1:2" x14ac:dyDescent="0.25">
      <c r="A29" s="4"/>
      <c r="B29" s="24"/>
    </row>
    <row r="30" spans="1:2" x14ac:dyDescent="0.25">
      <c r="A30" s="4"/>
      <c r="B30" s="24"/>
    </row>
    <row r="31" spans="1:2" x14ac:dyDescent="0.25">
      <c r="A31" s="4"/>
      <c r="B31" s="24"/>
    </row>
    <row r="32" spans="1:2" x14ac:dyDescent="0.25">
      <c r="A32" s="4"/>
      <c r="B32" s="24"/>
    </row>
    <row r="33" spans="1:2" x14ac:dyDescent="0.25">
      <c r="A33" s="4"/>
      <c r="B33" s="24"/>
    </row>
    <row r="34" spans="1:2" x14ac:dyDescent="0.25">
      <c r="A34" s="4"/>
      <c r="B34" s="24"/>
    </row>
    <row r="35" spans="1:2" x14ac:dyDescent="0.25">
      <c r="A35" s="4"/>
      <c r="B35" s="24"/>
    </row>
    <row r="36" spans="1:2" x14ac:dyDescent="0.25">
      <c r="A36" s="4"/>
      <c r="B36" s="24"/>
    </row>
    <row r="37" spans="1:2" x14ac:dyDescent="0.25">
      <c r="A37" s="4"/>
      <c r="B37" s="24"/>
    </row>
    <row r="38" spans="1:2" x14ac:dyDescent="0.25">
      <c r="A38" s="4"/>
      <c r="B38" s="24"/>
    </row>
    <row r="39" spans="1:2" x14ac:dyDescent="0.25">
      <c r="A39" s="4"/>
      <c r="B39" s="24"/>
    </row>
    <row r="40" spans="1:2" x14ac:dyDescent="0.25">
      <c r="A40" s="4"/>
      <c r="B40" s="24"/>
    </row>
  </sheetData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V146"/>
  <sheetViews>
    <sheetView topLeftCell="A19" zoomScale="90" zoomScaleNormal="90" zoomScalePageLayoutView="125" workbookViewId="0">
      <selection activeCell="F10" sqref="F10"/>
    </sheetView>
  </sheetViews>
  <sheetFormatPr defaultColWidth="11" defaultRowHeight="15.75" x14ac:dyDescent="0.25"/>
  <cols>
    <col min="1" max="1" width="18.875" customWidth="1"/>
    <col min="2" max="2" width="15.375" customWidth="1"/>
    <col min="3" max="3" width="15" customWidth="1"/>
    <col min="4" max="4" width="11" style="63"/>
    <col min="5" max="5" width="23.625" customWidth="1"/>
    <col min="6" max="6" width="17.75" customWidth="1"/>
    <col min="7" max="7" width="13.375" customWidth="1"/>
    <col min="8" max="10" width="13.5" customWidth="1"/>
    <col min="11" max="11" width="12.5" customWidth="1"/>
    <col min="13" max="13" width="15.5" customWidth="1"/>
    <col min="15" max="17" width="12.125" customWidth="1"/>
    <col min="19" max="19" width="15" customWidth="1"/>
    <col min="20" max="20" width="14.125" customWidth="1"/>
    <col min="21" max="22" width="15.125" customWidth="1"/>
    <col min="23" max="24" width="12.5" customWidth="1"/>
    <col min="25" max="25" width="15.125" customWidth="1"/>
    <col min="26" max="27" width="11" style="4"/>
    <col min="28" max="29" width="16.25" style="4" customWidth="1"/>
    <col min="30" max="30" width="11" style="4"/>
    <col min="31" max="32" width="17.5" style="4" customWidth="1"/>
    <col min="33" max="33" width="11.875" style="4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59" t="s">
        <v>229</v>
      </c>
      <c r="E1" s="2" t="s">
        <v>3</v>
      </c>
      <c r="F1" s="2" t="s">
        <v>4</v>
      </c>
      <c r="G1" s="2" t="s">
        <v>2</v>
      </c>
      <c r="H1" s="3" t="s">
        <v>229</v>
      </c>
      <c r="Z1"/>
      <c r="AA1"/>
      <c r="AB1"/>
      <c r="AC1"/>
      <c r="AD1"/>
      <c r="AE1"/>
      <c r="AF1"/>
      <c r="AG1"/>
    </row>
    <row r="2" spans="1:48" x14ac:dyDescent="0.25">
      <c r="A2" s="16" t="s">
        <v>172</v>
      </c>
      <c r="B2" s="18">
        <v>2.4652777777777777E-2</v>
      </c>
      <c r="C2" s="16">
        <v>110</v>
      </c>
      <c r="D2" s="83" t="s">
        <v>363</v>
      </c>
      <c r="E2" s="16" t="s">
        <v>50</v>
      </c>
      <c r="F2" s="18">
        <v>3.3483796296296296E-2</v>
      </c>
      <c r="G2" s="16">
        <v>110</v>
      </c>
      <c r="H2" s="16">
        <v>0.5</v>
      </c>
      <c r="I2" s="16"/>
      <c r="J2" s="16"/>
      <c r="K2" s="16"/>
      <c r="L2" s="16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6"/>
      <c r="AA2" s="16"/>
      <c r="AB2" s="16"/>
      <c r="AC2" s="16"/>
      <c r="AD2" s="16"/>
      <c r="AE2" s="16"/>
      <c r="AF2" s="16"/>
      <c r="AG2" s="16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</row>
    <row r="3" spans="1:48" x14ac:dyDescent="0.25">
      <c r="A3" s="16" t="s">
        <v>215</v>
      </c>
      <c r="B3" s="18">
        <v>2.5046296296296299E-2</v>
      </c>
      <c r="C3" s="16">
        <v>109</v>
      </c>
      <c r="D3" s="83" t="s">
        <v>514</v>
      </c>
      <c r="E3" s="16"/>
      <c r="F3" s="16"/>
      <c r="G3" s="16"/>
      <c r="H3" s="16"/>
      <c r="I3" s="16"/>
      <c r="J3" s="16"/>
      <c r="K3" s="16"/>
      <c r="L3" s="16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6"/>
      <c r="AA3" s="16"/>
      <c r="AB3" s="16"/>
      <c r="AC3" s="16"/>
      <c r="AD3" s="16"/>
      <c r="AE3" s="16"/>
      <c r="AF3" s="16"/>
      <c r="AG3" s="16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</row>
    <row r="4" spans="1:48" x14ac:dyDescent="0.25">
      <c r="A4" s="16" t="s">
        <v>216</v>
      </c>
      <c r="B4" s="18">
        <v>2.6770833333333331E-2</v>
      </c>
      <c r="C4" s="16">
        <v>108</v>
      </c>
      <c r="D4" s="83" t="s">
        <v>371</v>
      </c>
      <c r="E4" s="16"/>
      <c r="F4" s="16"/>
      <c r="G4" s="16"/>
      <c r="H4" s="16"/>
      <c r="I4" s="16"/>
      <c r="J4" s="16"/>
      <c r="K4" s="16"/>
      <c r="L4" s="16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6"/>
      <c r="AA4" s="16"/>
      <c r="AB4" s="16"/>
      <c r="AC4" s="16"/>
      <c r="AD4" s="16"/>
      <c r="AE4" s="16"/>
      <c r="AF4" s="16"/>
      <c r="AG4" s="16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</row>
    <row r="5" spans="1:48" x14ac:dyDescent="0.25">
      <c r="A5" s="16" t="s">
        <v>36</v>
      </c>
      <c r="B5" s="18">
        <v>2.7037037037037037E-2</v>
      </c>
      <c r="C5" s="16">
        <v>107</v>
      </c>
      <c r="D5" s="83" t="s">
        <v>371</v>
      </c>
      <c r="E5" s="16"/>
      <c r="F5" s="16"/>
      <c r="G5" s="16"/>
      <c r="H5" s="16"/>
      <c r="I5" s="16"/>
      <c r="J5" s="16"/>
      <c r="K5" s="16"/>
      <c r="L5" s="16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6"/>
      <c r="AA5" s="16"/>
      <c r="AB5" s="16"/>
      <c r="AC5" s="16"/>
      <c r="AD5" s="16"/>
      <c r="AE5" s="16"/>
      <c r="AF5" s="16"/>
      <c r="AG5" s="16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</row>
    <row r="6" spans="1:48" x14ac:dyDescent="0.25">
      <c r="A6" s="16" t="s">
        <v>37</v>
      </c>
      <c r="B6" s="18">
        <v>2.7210648148148147E-2</v>
      </c>
      <c r="C6" s="16">
        <v>106</v>
      </c>
      <c r="D6" s="83" t="s">
        <v>384</v>
      </c>
      <c r="E6" s="16"/>
      <c r="F6" s="16"/>
      <c r="G6" s="16"/>
      <c r="H6" s="16"/>
      <c r="I6" s="16"/>
      <c r="J6" s="16"/>
      <c r="K6" s="16"/>
      <c r="L6" s="16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6"/>
      <c r="AA6" s="16"/>
      <c r="AB6" s="16"/>
      <c r="AC6" s="16"/>
      <c r="AD6" s="16"/>
      <c r="AE6" s="16"/>
      <c r="AF6" s="16"/>
      <c r="AG6" s="16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x14ac:dyDescent="0.25">
      <c r="A7" s="16" t="s">
        <v>41</v>
      </c>
      <c r="B7" s="18">
        <v>2.8449074074074075E-2</v>
      </c>
      <c r="C7" s="16">
        <v>105</v>
      </c>
      <c r="D7" s="83" t="s">
        <v>376</v>
      </c>
      <c r="E7" s="16"/>
      <c r="F7" s="16"/>
      <c r="G7" s="16"/>
      <c r="H7" s="16"/>
      <c r="I7" s="16"/>
      <c r="J7" s="16"/>
      <c r="K7" s="16"/>
      <c r="L7" s="16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6"/>
      <c r="AA7" s="16"/>
      <c r="AB7" s="16"/>
      <c r="AC7" s="16"/>
      <c r="AD7" s="16"/>
      <c r="AE7" s="16"/>
      <c r="AF7" s="16"/>
      <c r="AG7" s="16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</row>
    <row r="8" spans="1:48" x14ac:dyDescent="0.25">
      <c r="A8" s="16" t="s">
        <v>38</v>
      </c>
      <c r="B8" s="18">
        <v>2.855324074074074E-2</v>
      </c>
      <c r="C8" s="16">
        <v>104</v>
      </c>
      <c r="D8" s="83" t="s">
        <v>353</v>
      </c>
      <c r="E8" s="16"/>
      <c r="F8" s="16"/>
      <c r="G8" s="16"/>
      <c r="H8" s="16"/>
      <c r="I8" s="16"/>
      <c r="J8" s="16"/>
      <c r="K8" s="16"/>
      <c r="L8" s="16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6"/>
      <c r="AA8" s="16"/>
      <c r="AB8" s="16"/>
      <c r="AC8" s="16"/>
      <c r="AD8" s="16"/>
      <c r="AE8" s="16"/>
      <c r="AF8" s="16"/>
      <c r="AG8" s="16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</row>
    <row r="9" spans="1:48" x14ac:dyDescent="0.25">
      <c r="A9" s="16" t="s">
        <v>67</v>
      </c>
      <c r="B9" s="18">
        <v>2.8576388888888887E-2</v>
      </c>
      <c r="C9" s="16">
        <v>103</v>
      </c>
      <c r="D9" s="83" t="s">
        <v>377</v>
      </c>
      <c r="E9" s="16"/>
      <c r="F9" s="16"/>
      <c r="G9" s="16"/>
      <c r="H9" s="16"/>
      <c r="I9" s="16"/>
      <c r="J9" s="16"/>
      <c r="K9" s="16"/>
      <c r="L9" s="16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6"/>
      <c r="AA9" s="16"/>
      <c r="AB9" s="16"/>
      <c r="AC9" s="16"/>
      <c r="AD9" s="16"/>
      <c r="AE9" s="16"/>
      <c r="AF9" s="16"/>
      <c r="AG9" s="16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</row>
    <row r="10" spans="1:48" x14ac:dyDescent="0.25">
      <c r="A10" s="16" t="s">
        <v>70</v>
      </c>
      <c r="B10" s="18">
        <v>2.883101851851852E-2</v>
      </c>
      <c r="C10" s="16">
        <v>102</v>
      </c>
      <c r="D10" s="83" t="s">
        <v>465</v>
      </c>
      <c r="E10" s="16"/>
      <c r="F10" s="16"/>
      <c r="G10" s="16"/>
      <c r="H10" s="16"/>
      <c r="I10" s="16"/>
      <c r="J10" s="16"/>
      <c r="K10" s="16"/>
      <c r="L10" s="16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/>
      <c r="AA10" s="16"/>
      <c r="AB10" s="16"/>
      <c r="AC10" s="16"/>
      <c r="AD10" s="16"/>
      <c r="AE10" s="16"/>
      <c r="AF10" s="16"/>
      <c r="AG10" s="16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</row>
    <row r="11" spans="1:48" x14ac:dyDescent="0.25">
      <c r="A11" s="16" t="s">
        <v>68</v>
      </c>
      <c r="B11" s="18">
        <v>2.9201388888888888E-2</v>
      </c>
      <c r="C11" s="16">
        <v>101</v>
      </c>
      <c r="D11" s="83" t="s">
        <v>516</v>
      </c>
      <c r="E11" s="16"/>
      <c r="F11" s="16"/>
      <c r="G11" s="16"/>
      <c r="H11" s="16"/>
      <c r="I11" s="16"/>
      <c r="J11" s="16"/>
      <c r="K11" s="16"/>
      <c r="L11" s="16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6"/>
      <c r="AA11" s="16"/>
      <c r="AB11" s="16"/>
      <c r="AC11" s="16"/>
      <c r="AD11" s="16"/>
      <c r="AE11" s="16"/>
      <c r="AF11" s="16"/>
      <c r="AG11" s="16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</row>
    <row r="12" spans="1:48" x14ac:dyDescent="0.25">
      <c r="A12" s="16" t="s">
        <v>180</v>
      </c>
      <c r="B12" s="18">
        <v>3.2858796296296296E-2</v>
      </c>
      <c r="C12" s="16">
        <v>100</v>
      </c>
      <c r="D12" s="83" t="s">
        <v>379</v>
      </c>
      <c r="E12" s="16"/>
      <c r="F12" s="16"/>
      <c r="G12" s="16"/>
      <c r="H12" s="16"/>
      <c r="I12" s="16"/>
      <c r="J12" s="16"/>
      <c r="K12" s="16"/>
      <c r="L12" s="16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6"/>
      <c r="AA12" s="16"/>
      <c r="AB12" s="16"/>
      <c r="AC12" s="16"/>
      <c r="AD12" s="16"/>
      <c r="AE12" s="16"/>
      <c r="AF12" s="16"/>
      <c r="AG12" s="16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</row>
    <row r="13" spans="1:48" x14ac:dyDescent="0.25">
      <c r="A13" s="15"/>
      <c r="B13" s="15"/>
      <c r="C13" s="16"/>
      <c r="D13" s="83"/>
      <c r="E13" s="16"/>
      <c r="F13" s="16"/>
      <c r="G13" s="16"/>
      <c r="H13" s="16"/>
      <c r="I13" s="16"/>
      <c r="J13" s="16"/>
      <c r="K13" s="16"/>
      <c r="L13" s="16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6"/>
      <c r="AA13" s="16"/>
      <c r="AB13" s="16"/>
      <c r="AC13" s="16"/>
      <c r="AD13" s="16"/>
      <c r="AE13" s="16"/>
      <c r="AF13" s="16"/>
      <c r="AG13" s="16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</row>
    <row r="14" spans="1:48" x14ac:dyDescent="0.25">
      <c r="A14" s="84" t="s">
        <v>133</v>
      </c>
      <c r="B14" s="16"/>
      <c r="C14" s="16"/>
      <c r="D14" s="83"/>
      <c r="E14" s="16" t="s">
        <v>515</v>
      </c>
      <c r="F14" s="16"/>
      <c r="G14" s="16"/>
      <c r="H14" s="16"/>
      <c r="I14" s="16"/>
      <c r="J14" s="16"/>
      <c r="K14" s="16"/>
      <c r="L14" s="16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6"/>
      <c r="AA14" s="16"/>
      <c r="AB14" s="16"/>
      <c r="AC14" s="16"/>
      <c r="AD14" s="16"/>
      <c r="AE14" s="16"/>
      <c r="AF14" s="16"/>
      <c r="AG14" s="16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</row>
    <row r="15" spans="1:48" x14ac:dyDescent="0.25">
      <c r="A15" s="16"/>
      <c r="B15" s="16"/>
      <c r="C15" s="16"/>
      <c r="D15" s="83"/>
      <c r="E15" s="16"/>
      <c r="F15" s="16"/>
      <c r="G15" s="16"/>
      <c r="H15" s="16"/>
      <c r="I15" s="16"/>
      <c r="J15" s="16"/>
      <c r="K15" s="16"/>
      <c r="L15" s="16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6"/>
      <c r="AA15" s="16"/>
      <c r="AB15" s="16"/>
      <c r="AC15" s="16"/>
      <c r="AD15" s="16"/>
      <c r="AE15" s="16"/>
      <c r="AF15" s="16"/>
      <c r="AG15" s="16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</row>
    <row r="16" spans="1:48" x14ac:dyDescent="0.25">
      <c r="A16" s="16"/>
      <c r="B16" s="16"/>
      <c r="C16" s="16"/>
      <c r="D16" s="83"/>
      <c r="E16" s="16"/>
      <c r="F16" s="16"/>
      <c r="G16" s="16"/>
      <c r="H16" s="16"/>
      <c r="I16" s="16"/>
      <c r="J16" s="16"/>
      <c r="K16" s="16"/>
      <c r="L16" s="16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6"/>
      <c r="AA16" s="16"/>
      <c r="AB16" s="16"/>
      <c r="AC16" s="16"/>
      <c r="AD16" s="16"/>
      <c r="AE16" s="16"/>
      <c r="AF16" s="16"/>
      <c r="AG16" s="16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</row>
    <row r="17" spans="1:48" x14ac:dyDescent="0.25">
      <c r="A17" s="16"/>
      <c r="B17" s="16"/>
      <c r="C17" s="16"/>
      <c r="D17" s="83"/>
      <c r="E17" s="16"/>
      <c r="F17" s="16"/>
      <c r="G17" s="16"/>
      <c r="H17" s="16"/>
      <c r="I17" s="16"/>
      <c r="J17" s="16"/>
      <c r="K17" s="16"/>
      <c r="L17" s="16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6"/>
      <c r="AA17" s="16"/>
      <c r="AB17" s="16"/>
      <c r="AC17" s="16"/>
      <c r="AD17" s="16"/>
      <c r="AE17" s="16"/>
      <c r="AF17" s="16"/>
      <c r="AG17" s="16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</row>
    <row r="18" spans="1:48" x14ac:dyDescent="0.25">
      <c r="A18" s="16"/>
      <c r="B18" s="16"/>
      <c r="C18" s="16"/>
      <c r="D18" s="83"/>
      <c r="E18" s="16"/>
      <c r="F18" s="16"/>
      <c r="G18" s="16"/>
      <c r="H18" s="16"/>
      <c r="I18" s="16"/>
      <c r="J18" s="16"/>
      <c r="K18" s="16"/>
      <c r="L18" s="16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6"/>
      <c r="AA18" s="16"/>
      <c r="AB18" s="16"/>
      <c r="AC18" s="16"/>
      <c r="AD18" s="16"/>
      <c r="AE18" s="16"/>
      <c r="AF18" s="16"/>
      <c r="AG18" s="16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</row>
    <row r="19" spans="1:48" x14ac:dyDescent="0.25">
      <c r="A19" s="16"/>
      <c r="B19" s="16"/>
      <c r="C19" s="16"/>
      <c r="D19" s="83"/>
      <c r="E19" s="16"/>
      <c r="F19" s="16"/>
      <c r="G19" s="16"/>
      <c r="H19" s="16"/>
      <c r="I19" s="16"/>
      <c r="J19" s="16"/>
      <c r="K19" s="16"/>
      <c r="L19" s="16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6"/>
      <c r="AA19" s="16"/>
      <c r="AB19" s="16"/>
      <c r="AC19" s="16"/>
      <c r="AD19" s="16"/>
      <c r="AE19" s="16"/>
      <c r="AF19" s="16"/>
      <c r="AG19" s="16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</row>
    <row r="20" spans="1:48" x14ac:dyDescent="0.25">
      <c r="A20" s="16"/>
      <c r="B20" s="16"/>
      <c r="C20" s="16"/>
      <c r="D20" s="83"/>
      <c r="E20" s="16"/>
      <c r="F20" s="16"/>
      <c r="G20" s="16"/>
      <c r="H20" s="16"/>
      <c r="I20" s="16"/>
      <c r="J20" s="16"/>
      <c r="K20" s="16"/>
      <c r="L20" s="16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6"/>
      <c r="AA20" s="16"/>
      <c r="AB20" s="16"/>
      <c r="AC20" s="16"/>
      <c r="AD20" s="16"/>
      <c r="AE20" s="16"/>
      <c r="AF20" s="16"/>
      <c r="AG20" s="16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</row>
    <row r="21" spans="1:48" x14ac:dyDescent="0.25">
      <c r="A21" s="16"/>
      <c r="B21" s="16"/>
      <c r="C21" s="16"/>
      <c r="D21" s="83"/>
      <c r="E21" s="16"/>
      <c r="F21" s="16"/>
      <c r="G21" s="16"/>
      <c r="H21" s="16"/>
      <c r="I21" s="16"/>
      <c r="J21" s="16"/>
      <c r="K21" s="16"/>
      <c r="L21" s="16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6"/>
      <c r="AA21" s="16"/>
      <c r="AB21" s="16"/>
      <c r="AC21" s="16"/>
      <c r="AD21" s="16"/>
      <c r="AE21" s="16"/>
      <c r="AF21" s="16"/>
      <c r="AG21" s="16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</row>
    <row r="22" spans="1:48" x14ac:dyDescent="0.25">
      <c r="A22" s="16"/>
      <c r="B22" s="16"/>
      <c r="C22" s="16"/>
      <c r="D22" s="83"/>
      <c r="E22" s="16"/>
      <c r="F22" s="16"/>
      <c r="G22" s="16"/>
      <c r="H22" s="16"/>
      <c r="I22" s="16"/>
      <c r="J22" s="16"/>
      <c r="K22" s="16"/>
      <c r="L22" s="16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6"/>
      <c r="AA22" s="16"/>
      <c r="AB22" s="16"/>
      <c r="AC22" s="16"/>
      <c r="AD22" s="16"/>
      <c r="AE22" s="16"/>
      <c r="AF22" s="16"/>
      <c r="AG22" s="16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</row>
    <row r="23" spans="1:48" x14ac:dyDescent="0.25">
      <c r="A23" s="16"/>
      <c r="B23" s="16"/>
      <c r="C23" s="16"/>
      <c r="D23" s="83"/>
      <c r="E23" s="16"/>
      <c r="F23" s="16"/>
      <c r="G23" s="16"/>
      <c r="H23" s="16"/>
      <c r="I23" s="16"/>
      <c r="J23" s="16"/>
      <c r="K23" s="16"/>
      <c r="L23" s="16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6"/>
      <c r="AA23" s="16"/>
      <c r="AB23" s="16"/>
      <c r="AC23" s="16"/>
      <c r="AD23" s="16"/>
      <c r="AE23" s="16"/>
      <c r="AF23" s="16"/>
      <c r="AG23" s="16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</row>
    <row r="24" spans="1:48" x14ac:dyDescent="0.25">
      <c r="A24" s="16"/>
      <c r="B24" s="16"/>
      <c r="C24" s="16"/>
      <c r="D24" s="83"/>
      <c r="E24" s="16"/>
      <c r="F24" s="16"/>
      <c r="G24" s="16"/>
      <c r="H24" s="16"/>
      <c r="I24" s="16"/>
      <c r="J24" s="16"/>
      <c r="K24" s="16"/>
      <c r="L24" s="16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6"/>
      <c r="AA24" s="16"/>
      <c r="AB24" s="16"/>
      <c r="AC24" s="16"/>
      <c r="AD24" s="16"/>
      <c r="AE24" s="16"/>
      <c r="AF24" s="16"/>
      <c r="AG24" s="16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</row>
    <row r="25" spans="1:48" x14ac:dyDescent="0.25">
      <c r="A25" s="16"/>
      <c r="B25" s="16"/>
      <c r="C25" s="16"/>
      <c r="D25" s="83"/>
      <c r="E25" s="16"/>
      <c r="F25" s="16"/>
      <c r="G25" s="16"/>
      <c r="H25" s="16"/>
      <c r="I25" s="16"/>
      <c r="J25" s="16"/>
      <c r="K25" s="16"/>
      <c r="L25" s="16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6"/>
      <c r="AA25" s="16"/>
      <c r="AB25" s="16"/>
      <c r="AC25" s="16"/>
      <c r="AD25" s="16"/>
      <c r="AE25" s="16"/>
      <c r="AF25" s="16"/>
      <c r="AG25" s="16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</row>
    <row r="26" spans="1:48" x14ac:dyDescent="0.25">
      <c r="A26" s="16"/>
      <c r="B26" s="16"/>
      <c r="C26" s="16"/>
      <c r="D26" s="83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5"/>
      <c r="X26" s="15"/>
      <c r="Y26" s="15"/>
      <c r="Z26" s="16"/>
      <c r="AA26" s="16"/>
      <c r="AB26" s="16"/>
      <c r="AC26" s="16"/>
      <c r="AD26" s="16"/>
      <c r="AE26" s="16"/>
      <c r="AF26" s="16"/>
      <c r="AG26" s="16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</row>
    <row r="27" spans="1:48" x14ac:dyDescent="0.25">
      <c r="A27" s="16"/>
      <c r="B27" s="16"/>
      <c r="C27" s="16"/>
      <c r="D27" s="83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5"/>
      <c r="X27" s="15"/>
      <c r="Y27" s="15"/>
      <c r="Z27" s="16"/>
      <c r="AA27" s="16"/>
      <c r="AB27" s="16"/>
      <c r="AC27" s="16"/>
      <c r="AD27" s="16"/>
      <c r="AE27" s="16"/>
      <c r="AF27" s="16"/>
      <c r="AG27" s="16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</row>
    <row r="28" spans="1:48" x14ac:dyDescent="0.25">
      <c r="A28" s="16"/>
      <c r="B28" s="16"/>
      <c r="C28" s="16"/>
      <c r="D28" s="83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5"/>
      <c r="X28" s="15"/>
      <c r="Y28" s="15"/>
      <c r="Z28" s="16"/>
      <c r="AA28" s="16"/>
      <c r="AB28" s="16"/>
      <c r="AC28" s="16"/>
      <c r="AD28" s="16"/>
      <c r="AE28" s="16"/>
      <c r="AF28" s="16"/>
      <c r="AG28" s="16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</row>
    <row r="29" spans="1:48" x14ac:dyDescent="0.25">
      <c r="A29" s="16"/>
      <c r="B29" s="16"/>
      <c r="C29" s="16"/>
      <c r="D29" s="83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5"/>
      <c r="X29" s="15"/>
      <c r="Y29" s="15"/>
      <c r="Z29" s="16"/>
      <c r="AA29" s="16"/>
      <c r="AB29" s="16"/>
      <c r="AC29" s="16"/>
      <c r="AD29" s="16"/>
      <c r="AE29" s="16"/>
      <c r="AF29" s="16"/>
      <c r="AG29" s="16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</row>
    <row r="30" spans="1:48" x14ac:dyDescent="0.25">
      <c r="A30" s="16"/>
      <c r="B30" s="16"/>
      <c r="C30" s="16"/>
      <c r="D30" s="83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5"/>
      <c r="X30" s="15"/>
      <c r="Y30" s="15"/>
      <c r="Z30" s="16"/>
      <c r="AA30" s="16"/>
      <c r="AB30" s="16"/>
      <c r="AC30" s="16"/>
      <c r="AD30" s="16"/>
      <c r="AE30" s="16"/>
      <c r="AF30" s="16"/>
      <c r="AG30" s="16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</row>
    <row r="31" spans="1:48" x14ac:dyDescent="0.25">
      <c r="A31" s="16"/>
      <c r="B31" s="16"/>
      <c r="C31" s="16"/>
      <c r="D31" s="83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5"/>
      <c r="X31" s="15"/>
      <c r="Y31" s="15"/>
      <c r="Z31" s="16"/>
      <c r="AA31" s="16"/>
      <c r="AB31" s="16"/>
      <c r="AC31" s="16"/>
      <c r="AD31" s="16"/>
      <c r="AE31" s="16"/>
      <c r="AF31" s="16"/>
      <c r="AG31" s="16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</row>
    <row r="32" spans="1:48" x14ac:dyDescent="0.25">
      <c r="A32" s="16"/>
      <c r="B32" s="16"/>
      <c r="C32" s="16"/>
      <c r="D32" s="83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5"/>
      <c r="X32" s="15"/>
      <c r="Y32" s="15"/>
      <c r="Z32" s="16"/>
      <c r="AA32" s="16"/>
      <c r="AB32" s="16"/>
      <c r="AC32" s="16"/>
      <c r="AD32" s="16"/>
      <c r="AE32" s="16"/>
      <c r="AF32" s="16"/>
      <c r="AG32" s="16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</row>
    <row r="33" spans="1:48" x14ac:dyDescent="0.25">
      <c r="A33" s="16"/>
      <c r="B33" s="16"/>
      <c r="C33" s="16"/>
      <c r="D33" s="83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5"/>
      <c r="X33" s="15"/>
      <c r="Y33" s="15"/>
      <c r="Z33" s="16"/>
      <c r="AA33" s="16"/>
      <c r="AB33" s="16"/>
      <c r="AC33" s="16"/>
      <c r="AD33" s="16"/>
      <c r="AE33" s="16"/>
      <c r="AF33" s="16"/>
      <c r="AG33" s="16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</row>
    <row r="34" spans="1:48" x14ac:dyDescent="0.25">
      <c r="A34" s="16"/>
      <c r="B34" s="16"/>
      <c r="C34" s="16"/>
      <c r="D34" s="83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5"/>
      <c r="X34" s="15"/>
      <c r="Y34" s="15"/>
      <c r="Z34" s="16"/>
      <c r="AA34" s="16"/>
      <c r="AB34" s="16"/>
      <c r="AC34" s="16"/>
      <c r="AD34" s="16"/>
      <c r="AE34" s="16"/>
      <c r="AF34" s="16"/>
      <c r="AG34" s="16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</row>
    <row r="35" spans="1:48" x14ac:dyDescent="0.25">
      <c r="A35" s="16"/>
      <c r="B35" s="16"/>
      <c r="C35" s="16"/>
      <c r="D35" s="83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5"/>
      <c r="X35" s="15"/>
      <c r="Y35" s="15"/>
      <c r="Z35" s="16"/>
      <c r="AA35" s="16"/>
      <c r="AB35" s="16"/>
      <c r="AC35" s="16"/>
      <c r="AD35" s="16"/>
      <c r="AE35" s="16"/>
      <c r="AF35" s="16"/>
      <c r="AG35" s="16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</row>
    <row r="36" spans="1:48" x14ac:dyDescent="0.25">
      <c r="A36" s="16"/>
      <c r="B36" s="16"/>
      <c r="C36" s="16"/>
      <c r="D36" s="83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5"/>
      <c r="X36" s="15"/>
      <c r="Y36" s="15"/>
      <c r="Z36" s="16"/>
      <c r="AA36" s="16"/>
      <c r="AB36" s="16"/>
      <c r="AC36" s="16"/>
      <c r="AD36" s="16"/>
      <c r="AE36" s="16"/>
      <c r="AF36" s="16"/>
      <c r="AG36" s="16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</row>
    <row r="37" spans="1:48" x14ac:dyDescent="0.25">
      <c r="A37" s="16"/>
      <c r="B37" s="16"/>
      <c r="C37" s="16"/>
      <c r="D37" s="83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5"/>
      <c r="X37" s="15"/>
      <c r="Y37" s="15"/>
      <c r="Z37" s="16"/>
      <c r="AA37" s="16"/>
      <c r="AB37" s="16"/>
      <c r="AC37" s="16"/>
      <c r="AD37" s="16"/>
      <c r="AE37" s="16"/>
      <c r="AF37" s="16"/>
      <c r="AG37" s="16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</row>
    <row r="38" spans="1:48" x14ac:dyDescent="0.25">
      <c r="A38" s="16"/>
      <c r="B38" s="16"/>
      <c r="C38" s="16"/>
      <c r="D38" s="83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5"/>
      <c r="X38" s="15"/>
      <c r="Y38" s="15"/>
      <c r="Z38" s="16"/>
      <c r="AA38" s="16"/>
      <c r="AB38" s="16"/>
      <c r="AC38" s="16"/>
      <c r="AD38" s="16"/>
      <c r="AE38" s="16"/>
      <c r="AF38" s="16"/>
      <c r="AG38" s="16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</row>
    <row r="39" spans="1:48" x14ac:dyDescent="0.25">
      <c r="A39" s="16"/>
      <c r="B39" s="16"/>
      <c r="C39" s="16"/>
      <c r="D39" s="83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5"/>
      <c r="X39" s="15"/>
      <c r="Y39" s="15"/>
      <c r="Z39" s="16"/>
      <c r="AA39" s="16"/>
      <c r="AB39" s="16"/>
      <c r="AC39" s="16"/>
      <c r="AD39" s="16"/>
      <c r="AE39" s="16"/>
      <c r="AF39" s="16"/>
      <c r="AG39" s="16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</row>
    <row r="40" spans="1:48" x14ac:dyDescent="0.25">
      <c r="A40" s="16"/>
      <c r="B40" s="16"/>
      <c r="C40" s="16"/>
      <c r="D40" s="83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5"/>
      <c r="X40" s="15"/>
      <c r="Y40" s="15"/>
      <c r="Z40" s="16"/>
      <c r="AA40" s="16"/>
      <c r="AB40" s="16"/>
      <c r="AC40" s="16"/>
      <c r="AD40" s="16"/>
      <c r="AE40" s="16"/>
      <c r="AF40" s="16"/>
      <c r="AG40" s="16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</row>
    <row r="41" spans="1:48" x14ac:dyDescent="0.25">
      <c r="A41" s="16"/>
      <c r="B41" s="16"/>
      <c r="C41" s="16"/>
      <c r="D41" s="83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5"/>
      <c r="X41" s="15"/>
      <c r="Y41" s="15"/>
      <c r="Z41" s="16"/>
      <c r="AA41" s="16"/>
      <c r="AB41" s="16"/>
      <c r="AC41" s="16"/>
      <c r="AD41" s="16"/>
      <c r="AE41" s="16"/>
      <c r="AF41" s="16"/>
      <c r="AG41" s="16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</row>
    <row r="42" spans="1:48" x14ac:dyDescent="0.25">
      <c r="A42" s="16"/>
      <c r="B42" s="16"/>
      <c r="C42" s="16"/>
      <c r="D42" s="83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5"/>
      <c r="X42" s="15"/>
      <c r="Y42" s="15"/>
      <c r="Z42" s="16"/>
      <c r="AA42" s="16"/>
      <c r="AB42" s="16"/>
      <c r="AC42" s="16"/>
      <c r="AD42" s="16"/>
      <c r="AE42" s="16"/>
      <c r="AF42" s="16"/>
      <c r="AG42" s="16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</row>
    <row r="43" spans="1:48" x14ac:dyDescent="0.25">
      <c r="A43" s="16"/>
      <c r="B43" s="16"/>
      <c r="C43" s="16"/>
      <c r="D43" s="83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5"/>
      <c r="X43" s="15"/>
      <c r="Y43" s="15"/>
      <c r="Z43" s="16"/>
      <c r="AA43" s="16"/>
      <c r="AB43" s="16"/>
      <c r="AC43" s="16"/>
      <c r="AD43" s="16"/>
      <c r="AE43" s="16"/>
      <c r="AF43" s="16"/>
      <c r="AG43" s="16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</row>
    <row r="44" spans="1:48" x14ac:dyDescent="0.25">
      <c r="A44" s="16"/>
      <c r="B44" s="16"/>
      <c r="C44" s="16"/>
      <c r="D44" s="83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5"/>
      <c r="X44" s="15"/>
      <c r="Y44" s="15"/>
      <c r="Z44" s="16"/>
      <c r="AA44" s="16"/>
      <c r="AB44" s="16"/>
      <c r="AC44" s="16"/>
      <c r="AD44" s="16"/>
      <c r="AE44" s="16"/>
      <c r="AF44" s="16"/>
      <c r="AG44" s="16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</row>
    <row r="45" spans="1:48" x14ac:dyDescent="0.25">
      <c r="A45" s="16"/>
      <c r="B45" s="16"/>
      <c r="C45" s="16"/>
      <c r="D45" s="83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5"/>
      <c r="X45" s="15"/>
      <c r="Y45" s="15"/>
      <c r="Z45" s="16"/>
      <c r="AA45" s="16"/>
      <c r="AB45" s="16"/>
      <c r="AC45" s="16"/>
      <c r="AD45" s="16"/>
      <c r="AE45" s="16"/>
      <c r="AF45" s="16"/>
      <c r="AG45" s="16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</row>
    <row r="46" spans="1:48" x14ac:dyDescent="0.25">
      <c r="A46" s="16"/>
      <c r="B46" s="16"/>
      <c r="C46" s="16"/>
      <c r="D46" s="83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5"/>
      <c r="X46" s="15"/>
      <c r="Y46" s="15"/>
      <c r="Z46" s="16"/>
      <c r="AA46" s="16"/>
      <c r="AB46" s="16"/>
      <c r="AC46" s="16"/>
      <c r="AD46" s="16"/>
      <c r="AE46" s="16"/>
      <c r="AF46" s="16"/>
      <c r="AG46" s="16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</row>
    <row r="47" spans="1:48" x14ac:dyDescent="0.25">
      <c r="A47" s="16"/>
      <c r="B47" s="16"/>
      <c r="C47" s="16"/>
      <c r="D47" s="83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5"/>
      <c r="X47" s="15"/>
      <c r="Y47" s="15"/>
      <c r="Z47" s="16"/>
      <c r="AA47" s="16"/>
      <c r="AB47" s="16"/>
      <c r="AC47" s="16"/>
      <c r="AD47" s="16"/>
      <c r="AE47" s="16"/>
      <c r="AF47" s="16"/>
      <c r="AG47" s="16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</row>
    <row r="48" spans="1:48" x14ac:dyDescent="0.25">
      <c r="A48" s="15"/>
      <c r="B48" s="15"/>
      <c r="C48" s="15"/>
      <c r="D48" s="8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6"/>
      <c r="AA48" s="16"/>
      <c r="AB48" s="16"/>
      <c r="AC48" s="16"/>
      <c r="AD48" s="16"/>
      <c r="AE48" s="16"/>
      <c r="AF48" s="16"/>
      <c r="AG48" s="16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</row>
    <row r="49" spans="1:48" x14ac:dyDescent="0.25">
      <c r="A49" s="15"/>
      <c r="B49" s="15"/>
      <c r="C49" s="15"/>
      <c r="D49" s="8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6"/>
      <c r="AA49" s="16"/>
      <c r="AB49" s="16"/>
      <c r="AC49" s="16"/>
      <c r="AD49" s="16"/>
      <c r="AE49" s="16"/>
      <c r="AF49" s="16"/>
      <c r="AG49" s="16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</row>
    <row r="50" spans="1:48" x14ac:dyDescent="0.25">
      <c r="A50" s="15"/>
      <c r="B50" s="15"/>
      <c r="C50" s="15"/>
      <c r="D50" s="8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6"/>
      <c r="AA50" s="16"/>
      <c r="AB50" s="16"/>
      <c r="AC50" s="16"/>
      <c r="AD50" s="16"/>
      <c r="AE50" s="16"/>
      <c r="AF50" s="16"/>
      <c r="AG50" s="16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</row>
    <row r="51" spans="1:48" x14ac:dyDescent="0.25">
      <c r="A51" s="15"/>
      <c r="B51" s="15"/>
      <c r="C51" s="15"/>
      <c r="D51" s="8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6"/>
      <c r="AA51" s="16"/>
      <c r="AB51" s="16"/>
      <c r="AC51" s="16"/>
      <c r="AD51" s="16"/>
      <c r="AE51" s="16"/>
      <c r="AF51" s="16"/>
      <c r="AG51" s="16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</row>
    <row r="52" spans="1:48" x14ac:dyDescent="0.25">
      <c r="A52" s="15"/>
      <c r="B52" s="15"/>
      <c r="C52" s="15"/>
      <c r="D52" s="8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6"/>
      <c r="AA52" s="16"/>
      <c r="AB52" s="16"/>
      <c r="AC52" s="16"/>
      <c r="AD52" s="16"/>
      <c r="AE52" s="16"/>
      <c r="AF52" s="16"/>
      <c r="AG52" s="16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</row>
    <row r="53" spans="1:48" x14ac:dyDescent="0.25">
      <c r="A53" s="15"/>
      <c r="B53" s="15"/>
      <c r="C53" s="15"/>
      <c r="D53" s="8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6"/>
      <c r="AA53" s="16"/>
      <c r="AB53" s="16"/>
      <c r="AC53" s="16"/>
      <c r="AD53" s="16"/>
      <c r="AE53" s="16"/>
      <c r="AF53" s="16"/>
      <c r="AG53" s="16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</row>
    <row r="54" spans="1:48" x14ac:dyDescent="0.25">
      <c r="A54" s="15"/>
      <c r="B54" s="15"/>
      <c r="C54" s="15"/>
      <c r="D54" s="8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6"/>
      <c r="AA54" s="16"/>
      <c r="AB54" s="16"/>
      <c r="AC54" s="16"/>
      <c r="AD54" s="16"/>
      <c r="AE54" s="16"/>
      <c r="AF54" s="16"/>
      <c r="AG54" s="16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</row>
    <row r="55" spans="1:48" x14ac:dyDescent="0.25">
      <c r="A55" s="15"/>
      <c r="B55" s="15"/>
      <c r="C55" s="15"/>
      <c r="D55" s="8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6"/>
      <c r="AA55" s="16"/>
      <c r="AB55" s="16"/>
      <c r="AC55" s="16"/>
      <c r="AD55" s="16"/>
      <c r="AE55" s="16"/>
      <c r="AF55" s="16"/>
      <c r="AG55" s="16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</row>
    <row r="56" spans="1:48" x14ac:dyDescent="0.25">
      <c r="A56" s="15"/>
      <c r="B56" s="15"/>
      <c r="C56" s="15"/>
      <c r="D56" s="8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6"/>
      <c r="AA56" s="16"/>
      <c r="AB56" s="16"/>
      <c r="AC56" s="16"/>
      <c r="AD56" s="16"/>
      <c r="AE56" s="16"/>
      <c r="AF56" s="16"/>
      <c r="AG56" s="16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</row>
    <row r="57" spans="1:48" x14ac:dyDescent="0.25">
      <c r="A57" s="15"/>
      <c r="B57" s="15"/>
      <c r="C57" s="15"/>
      <c r="D57" s="8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6"/>
      <c r="AA57" s="16"/>
      <c r="AB57" s="16"/>
      <c r="AC57" s="16"/>
      <c r="AD57" s="16"/>
      <c r="AE57" s="16"/>
      <c r="AF57" s="16"/>
      <c r="AG57" s="16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</row>
    <row r="58" spans="1:48" x14ac:dyDescent="0.25">
      <c r="A58" s="15"/>
      <c r="B58" s="15"/>
      <c r="C58" s="15"/>
      <c r="D58" s="8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6"/>
      <c r="AA58" s="16"/>
      <c r="AB58" s="16"/>
      <c r="AC58" s="16"/>
      <c r="AD58" s="16"/>
      <c r="AE58" s="16"/>
      <c r="AF58" s="16"/>
      <c r="AG58" s="16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</row>
    <row r="59" spans="1:48" x14ac:dyDescent="0.25">
      <c r="A59" s="15"/>
      <c r="B59" s="15"/>
      <c r="C59" s="15"/>
      <c r="D59" s="8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6"/>
      <c r="AA59" s="16"/>
      <c r="AB59" s="16"/>
      <c r="AC59" s="16"/>
      <c r="AD59" s="16"/>
      <c r="AE59" s="16"/>
      <c r="AF59" s="16"/>
      <c r="AG59" s="16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</row>
    <row r="60" spans="1:48" x14ac:dyDescent="0.25">
      <c r="A60" s="15"/>
      <c r="B60" s="15"/>
      <c r="C60" s="15"/>
      <c r="D60" s="8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6"/>
      <c r="AA60" s="16"/>
      <c r="AB60" s="16"/>
      <c r="AC60" s="16"/>
      <c r="AD60" s="16"/>
      <c r="AE60" s="16"/>
      <c r="AF60" s="16"/>
      <c r="AG60" s="16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</row>
    <row r="61" spans="1:48" x14ac:dyDescent="0.25">
      <c r="A61" s="15"/>
      <c r="B61" s="15"/>
      <c r="C61" s="15"/>
      <c r="D61" s="8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6"/>
      <c r="AA61" s="16"/>
      <c r="AB61" s="16"/>
      <c r="AC61" s="16"/>
      <c r="AD61" s="16"/>
      <c r="AE61" s="16"/>
      <c r="AF61" s="16"/>
      <c r="AG61" s="16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</row>
    <row r="62" spans="1:48" x14ac:dyDescent="0.25">
      <c r="A62" s="15"/>
      <c r="B62" s="15"/>
      <c r="C62" s="15"/>
      <c r="D62" s="8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6"/>
      <c r="AA62" s="16"/>
      <c r="AB62" s="16"/>
      <c r="AC62" s="16"/>
      <c r="AD62" s="16"/>
      <c r="AE62" s="16"/>
      <c r="AF62" s="16"/>
      <c r="AG62" s="16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</row>
    <row r="63" spans="1:48" x14ac:dyDescent="0.25">
      <c r="A63" s="15"/>
      <c r="B63" s="15"/>
      <c r="C63" s="15"/>
      <c r="D63" s="8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6"/>
      <c r="AA63" s="16"/>
      <c r="AB63" s="16"/>
      <c r="AC63" s="16"/>
      <c r="AD63" s="16"/>
      <c r="AE63" s="16"/>
      <c r="AF63" s="16"/>
      <c r="AG63" s="16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</row>
    <row r="64" spans="1:48" x14ac:dyDescent="0.25">
      <c r="A64" s="15"/>
      <c r="B64" s="15"/>
      <c r="C64" s="15"/>
      <c r="D64" s="8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6"/>
      <c r="AA64" s="16"/>
      <c r="AB64" s="16"/>
      <c r="AC64" s="16"/>
      <c r="AD64" s="16"/>
      <c r="AE64" s="16"/>
      <c r="AF64" s="16"/>
      <c r="AG64" s="16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</row>
    <row r="65" spans="1:48" x14ac:dyDescent="0.25">
      <c r="A65" s="15"/>
      <c r="B65" s="15"/>
      <c r="C65" s="15"/>
      <c r="D65" s="8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6"/>
      <c r="AA65" s="16"/>
      <c r="AB65" s="16"/>
      <c r="AC65" s="16"/>
      <c r="AD65" s="16"/>
      <c r="AE65" s="16"/>
      <c r="AF65" s="16"/>
      <c r="AG65" s="16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</row>
    <row r="66" spans="1:48" x14ac:dyDescent="0.25">
      <c r="A66" s="15"/>
      <c r="B66" s="15"/>
      <c r="C66" s="15"/>
      <c r="D66" s="8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6"/>
      <c r="AA66" s="16"/>
      <c r="AB66" s="16"/>
      <c r="AC66" s="16"/>
      <c r="AD66" s="16"/>
      <c r="AE66" s="16"/>
      <c r="AF66" s="16"/>
      <c r="AG66" s="16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</row>
    <row r="67" spans="1:48" x14ac:dyDescent="0.25">
      <c r="A67" s="15"/>
      <c r="B67" s="15"/>
      <c r="C67" s="15"/>
      <c r="D67" s="8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6"/>
      <c r="AA67" s="16"/>
      <c r="AB67" s="16"/>
      <c r="AC67" s="16"/>
      <c r="AD67" s="16"/>
      <c r="AE67" s="16"/>
      <c r="AF67" s="16"/>
      <c r="AG67" s="16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</row>
    <row r="68" spans="1:48" x14ac:dyDescent="0.25">
      <c r="A68" s="15"/>
      <c r="B68" s="15"/>
      <c r="C68" s="15"/>
      <c r="D68" s="8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6"/>
      <c r="AA68" s="16"/>
      <c r="AB68" s="16"/>
      <c r="AC68" s="16"/>
      <c r="AD68" s="16"/>
      <c r="AE68" s="16"/>
      <c r="AF68" s="16"/>
      <c r="AG68" s="16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</row>
    <row r="69" spans="1:48" x14ac:dyDescent="0.25">
      <c r="A69" s="15"/>
      <c r="B69" s="15"/>
      <c r="C69" s="15"/>
      <c r="D69" s="8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6"/>
      <c r="AA69" s="16"/>
      <c r="AB69" s="16"/>
      <c r="AC69" s="16"/>
      <c r="AD69" s="16"/>
      <c r="AE69" s="16"/>
      <c r="AF69" s="16"/>
      <c r="AG69" s="16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</row>
    <row r="70" spans="1:48" x14ac:dyDescent="0.25">
      <c r="A70" s="15"/>
      <c r="B70" s="15"/>
      <c r="C70" s="15"/>
      <c r="D70" s="8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6"/>
      <c r="AA70" s="16"/>
      <c r="AB70" s="16"/>
      <c r="AC70" s="16"/>
      <c r="AD70" s="16"/>
      <c r="AE70" s="16"/>
      <c r="AF70" s="16"/>
      <c r="AG70" s="16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</row>
    <row r="71" spans="1:48" x14ac:dyDescent="0.25">
      <c r="A71" s="15"/>
      <c r="B71" s="15"/>
      <c r="C71" s="15"/>
      <c r="D71" s="8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6"/>
      <c r="AA71" s="16"/>
      <c r="AB71" s="16"/>
      <c r="AC71" s="16"/>
      <c r="AD71" s="16"/>
      <c r="AE71" s="16"/>
      <c r="AF71" s="16"/>
      <c r="AG71" s="16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</row>
    <row r="72" spans="1:48" x14ac:dyDescent="0.25">
      <c r="A72" s="15"/>
      <c r="B72" s="15"/>
      <c r="C72" s="15"/>
      <c r="D72" s="8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6"/>
      <c r="AA72" s="16"/>
      <c r="AB72" s="16"/>
      <c r="AC72" s="16"/>
      <c r="AD72" s="16"/>
      <c r="AE72" s="16"/>
      <c r="AF72" s="16"/>
      <c r="AG72" s="16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</row>
    <row r="73" spans="1:48" x14ac:dyDescent="0.25">
      <c r="A73" s="15"/>
      <c r="B73" s="15"/>
      <c r="C73" s="15"/>
      <c r="D73" s="8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6"/>
      <c r="AA73" s="16"/>
      <c r="AB73" s="16"/>
      <c r="AC73" s="16"/>
      <c r="AD73" s="16"/>
      <c r="AE73" s="16"/>
      <c r="AF73" s="16"/>
      <c r="AG73" s="16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</row>
    <row r="74" spans="1:48" x14ac:dyDescent="0.25">
      <c r="A74" s="15"/>
      <c r="B74" s="15"/>
      <c r="C74" s="15"/>
      <c r="D74" s="8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6"/>
      <c r="AA74" s="16"/>
      <c r="AB74" s="16"/>
      <c r="AC74" s="16"/>
      <c r="AD74" s="16"/>
      <c r="AE74" s="16"/>
      <c r="AF74" s="16"/>
      <c r="AG74" s="16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</row>
    <row r="75" spans="1:48" x14ac:dyDescent="0.25">
      <c r="A75" s="15"/>
      <c r="B75" s="15"/>
      <c r="C75" s="15"/>
      <c r="D75" s="8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6"/>
      <c r="AA75" s="16"/>
      <c r="AB75" s="16"/>
      <c r="AC75" s="16"/>
      <c r="AD75" s="16"/>
      <c r="AE75" s="16"/>
      <c r="AF75" s="16"/>
      <c r="AG75" s="16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</row>
    <row r="76" spans="1:48" x14ac:dyDescent="0.25">
      <c r="A76" s="15"/>
      <c r="B76" s="15"/>
      <c r="C76" s="15"/>
      <c r="D76" s="8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6"/>
      <c r="AA76" s="16"/>
      <c r="AB76" s="16"/>
      <c r="AC76" s="16"/>
      <c r="AD76" s="16"/>
      <c r="AE76" s="16"/>
      <c r="AF76" s="16"/>
      <c r="AG76" s="16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</row>
    <row r="77" spans="1:48" x14ac:dyDescent="0.25">
      <c r="A77" s="15"/>
      <c r="B77" s="15"/>
      <c r="C77" s="15"/>
      <c r="D77" s="8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6"/>
      <c r="AA77" s="16"/>
      <c r="AB77" s="16"/>
      <c r="AC77" s="16"/>
      <c r="AD77" s="16"/>
      <c r="AE77" s="16"/>
      <c r="AF77" s="16"/>
      <c r="AG77" s="16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</row>
    <row r="78" spans="1:48" x14ac:dyDescent="0.25">
      <c r="A78" s="15"/>
      <c r="B78" s="15"/>
      <c r="C78" s="15"/>
      <c r="D78" s="8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6"/>
      <c r="AA78" s="16"/>
      <c r="AB78" s="16"/>
      <c r="AC78" s="16"/>
      <c r="AD78" s="16"/>
      <c r="AE78" s="16"/>
      <c r="AF78" s="16"/>
      <c r="AG78" s="16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</row>
    <row r="79" spans="1:48" x14ac:dyDescent="0.25">
      <c r="A79" s="15"/>
      <c r="B79" s="15"/>
      <c r="C79" s="15"/>
      <c r="D79" s="8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6"/>
      <c r="AA79" s="16"/>
      <c r="AB79" s="16"/>
      <c r="AC79" s="16"/>
      <c r="AD79" s="16"/>
      <c r="AE79" s="16"/>
      <c r="AF79" s="16"/>
      <c r="AG79" s="16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</row>
    <row r="80" spans="1:48" x14ac:dyDescent="0.25">
      <c r="A80" s="15"/>
      <c r="B80" s="15"/>
      <c r="C80" s="15"/>
      <c r="D80" s="8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6"/>
      <c r="AA80" s="16"/>
      <c r="AB80" s="16"/>
      <c r="AC80" s="16"/>
      <c r="AD80" s="16"/>
      <c r="AE80" s="16"/>
      <c r="AF80" s="16"/>
      <c r="AG80" s="16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</row>
    <row r="81" spans="1:48" x14ac:dyDescent="0.25">
      <c r="A81" s="15"/>
      <c r="B81" s="15"/>
      <c r="C81" s="15"/>
      <c r="D81" s="8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6"/>
      <c r="AA81" s="16"/>
      <c r="AB81" s="16"/>
      <c r="AC81" s="16"/>
      <c r="AD81" s="16"/>
      <c r="AE81" s="16"/>
      <c r="AF81" s="16"/>
      <c r="AG81" s="16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</row>
    <row r="82" spans="1:48" x14ac:dyDescent="0.25">
      <c r="A82" s="15"/>
      <c r="B82" s="15"/>
      <c r="C82" s="15"/>
      <c r="D82" s="8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6"/>
      <c r="AA82" s="16"/>
      <c r="AB82" s="16"/>
      <c r="AC82" s="16"/>
      <c r="AD82" s="16"/>
      <c r="AE82" s="16"/>
      <c r="AF82" s="16"/>
      <c r="AG82" s="16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</row>
    <row r="83" spans="1:48" x14ac:dyDescent="0.25">
      <c r="A83" s="15"/>
      <c r="B83" s="15"/>
      <c r="C83" s="15"/>
      <c r="D83" s="8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6"/>
      <c r="AA83" s="16"/>
      <c r="AB83" s="16"/>
      <c r="AC83" s="16"/>
      <c r="AD83" s="16"/>
      <c r="AE83" s="16"/>
      <c r="AF83" s="16"/>
      <c r="AG83" s="16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</row>
    <row r="84" spans="1:48" x14ac:dyDescent="0.25">
      <c r="A84" s="15"/>
      <c r="B84" s="15"/>
      <c r="C84" s="15"/>
      <c r="D84" s="8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6"/>
      <c r="AA84" s="16"/>
      <c r="AB84" s="16"/>
      <c r="AC84" s="16"/>
      <c r="AD84" s="16"/>
      <c r="AE84" s="16"/>
      <c r="AF84" s="16"/>
      <c r="AG84" s="16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</row>
    <row r="85" spans="1:48" x14ac:dyDescent="0.25">
      <c r="A85" s="15"/>
      <c r="B85" s="15"/>
      <c r="C85" s="15"/>
      <c r="D85" s="8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6"/>
      <c r="AA85" s="16"/>
      <c r="AB85" s="16"/>
      <c r="AC85" s="16"/>
      <c r="AD85" s="16"/>
      <c r="AE85" s="16"/>
      <c r="AF85" s="16"/>
      <c r="AG85" s="16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</row>
    <row r="86" spans="1:48" x14ac:dyDescent="0.25">
      <c r="A86" s="15"/>
      <c r="B86" s="15"/>
      <c r="C86" s="15"/>
      <c r="D86" s="8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6"/>
      <c r="AA86" s="16"/>
      <c r="AB86" s="16"/>
      <c r="AC86" s="16"/>
      <c r="AD86" s="16"/>
      <c r="AE86" s="16"/>
      <c r="AF86" s="16"/>
      <c r="AG86" s="16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</row>
    <row r="87" spans="1:48" x14ac:dyDescent="0.25">
      <c r="A87" s="15"/>
      <c r="B87" s="15"/>
      <c r="C87" s="15"/>
      <c r="D87" s="8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6"/>
      <c r="AA87" s="16"/>
      <c r="AB87" s="16"/>
      <c r="AC87" s="16"/>
      <c r="AD87" s="16"/>
      <c r="AE87" s="16"/>
      <c r="AF87" s="16"/>
      <c r="AG87" s="16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</row>
    <row r="88" spans="1:48" x14ac:dyDescent="0.25">
      <c r="A88" s="15"/>
      <c r="B88" s="15"/>
      <c r="C88" s="15"/>
      <c r="D88" s="8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6"/>
      <c r="AA88" s="16"/>
      <c r="AB88" s="16"/>
      <c r="AC88" s="16"/>
      <c r="AD88" s="16"/>
      <c r="AE88" s="16"/>
      <c r="AF88" s="16"/>
      <c r="AG88" s="16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</row>
    <row r="89" spans="1:48" x14ac:dyDescent="0.25">
      <c r="A89" s="15"/>
      <c r="B89" s="15"/>
      <c r="C89" s="15"/>
      <c r="D89" s="8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6"/>
      <c r="AA89" s="16"/>
      <c r="AB89" s="16"/>
      <c r="AC89" s="16"/>
      <c r="AD89" s="16"/>
      <c r="AE89" s="16"/>
      <c r="AF89" s="16"/>
      <c r="AG89" s="16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</row>
    <row r="90" spans="1:48" x14ac:dyDescent="0.25">
      <c r="A90" s="15"/>
      <c r="B90" s="15"/>
      <c r="C90" s="15"/>
      <c r="D90" s="8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6"/>
      <c r="AA90" s="16"/>
      <c r="AB90" s="16"/>
      <c r="AC90" s="16"/>
      <c r="AD90" s="16"/>
      <c r="AE90" s="16"/>
      <c r="AF90" s="16"/>
      <c r="AG90" s="16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</row>
    <row r="91" spans="1:48" x14ac:dyDescent="0.25">
      <c r="A91" s="15"/>
      <c r="B91" s="15"/>
      <c r="C91" s="15"/>
      <c r="D91" s="8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6"/>
      <c r="AA91" s="16"/>
      <c r="AB91" s="16"/>
      <c r="AC91" s="16"/>
      <c r="AD91" s="16"/>
      <c r="AE91" s="16"/>
      <c r="AF91" s="16"/>
      <c r="AG91" s="16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</row>
    <row r="92" spans="1:48" x14ac:dyDescent="0.25">
      <c r="A92" s="15"/>
      <c r="B92" s="15"/>
      <c r="C92" s="15"/>
      <c r="D92" s="8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6"/>
      <c r="AA92" s="16"/>
      <c r="AB92" s="16"/>
      <c r="AC92" s="16"/>
      <c r="AD92" s="16"/>
      <c r="AE92" s="16"/>
      <c r="AF92" s="16"/>
      <c r="AG92" s="16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</row>
    <row r="93" spans="1:48" x14ac:dyDescent="0.25">
      <c r="A93" s="15"/>
      <c r="B93" s="15"/>
      <c r="C93" s="15"/>
      <c r="D93" s="8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6"/>
      <c r="AA93" s="16"/>
      <c r="AB93" s="16"/>
      <c r="AC93" s="16"/>
      <c r="AD93" s="16"/>
      <c r="AE93" s="16"/>
      <c r="AF93" s="16"/>
      <c r="AG93" s="16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</row>
    <row r="94" spans="1:48" x14ac:dyDescent="0.25">
      <c r="A94" s="15"/>
      <c r="B94" s="15"/>
      <c r="C94" s="15"/>
      <c r="D94" s="8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6"/>
      <c r="AA94" s="16"/>
      <c r="AB94" s="16"/>
      <c r="AC94" s="16"/>
      <c r="AD94" s="16"/>
      <c r="AE94" s="16"/>
      <c r="AF94" s="16"/>
      <c r="AG94" s="16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</row>
    <row r="95" spans="1:48" x14ac:dyDescent="0.25">
      <c r="A95" s="15"/>
      <c r="B95" s="15"/>
      <c r="C95" s="15"/>
      <c r="D95" s="8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6"/>
      <c r="AA95" s="16"/>
      <c r="AB95" s="16"/>
      <c r="AC95" s="16"/>
      <c r="AD95" s="16"/>
      <c r="AE95" s="16"/>
      <c r="AF95" s="16"/>
      <c r="AG95" s="16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</row>
    <row r="96" spans="1:48" x14ac:dyDescent="0.25">
      <c r="A96" s="15"/>
      <c r="B96" s="15"/>
      <c r="C96" s="15"/>
      <c r="D96" s="8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6"/>
      <c r="AA96" s="16"/>
      <c r="AB96" s="16"/>
      <c r="AC96" s="16"/>
      <c r="AD96" s="16"/>
      <c r="AE96" s="16"/>
      <c r="AF96" s="16"/>
      <c r="AG96" s="16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</row>
    <row r="97" spans="1:48" x14ac:dyDescent="0.25">
      <c r="A97" s="15"/>
      <c r="B97" s="15"/>
      <c r="C97" s="15"/>
      <c r="D97" s="8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6"/>
      <c r="AA97" s="16"/>
      <c r="AB97" s="16"/>
      <c r="AC97" s="16"/>
      <c r="AD97" s="16"/>
      <c r="AE97" s="16"/>
      <c r="AF97" s="16"/>
      <c r="AG97" s="16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</row>
    <row r="98" spans="1:48" x14ac:dyDescent="0.25">
      <c r="A98" s="15"/>
      <c r="B98" s="15"/>
      <c r="C98" s="15"/>
      <c r="D98" s="8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6"/>
      <c r="AA98" s="16"/>
      <c r="AB98" s="16"/>
      <c r="AC98" s="16"/>
      <c r="AD98" s="16"/>
      <c r="AE98" s="16"/>
      <c r="AF98" s="16"/>
      <c r="AG98" s="16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</row>
    <row r="99" spans="1:48" x14ac:dyDescent="0.25">
      <c r="A99" s="15"/>
      <c r="B99" s="15"/>
      <c r="C99" s="15"/>
      <c r="D99" s="8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6"/>
      <c r="AA99" s="16"/>
      <c r="AB99" s="16"/>
      <c r="AC99" s="16"/>
      <c r="AD99" s="16"/>
      <c r="AE99" s="16"/>
      <c r="AF99" s="16"/>
      <c r="AG99" s="16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</row>
    <row r="100" spans="1:48" x14ac:dyDescent="0.25">
      <c r="A100" s="15"/>
      <c r="B100" s="15"/>
      <c r="C100" s="15"/>
      <c r="D100" s="8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6"/>
      <c r="AA100" s="16"/>
      <c r="AB100" s="16"/>
      <c r="AC100" s="16"/>
      <c r="AD100" s="16"/>
      <c r="AE100" s="16"/>
      <c r="AF100" s="16"/>
      <c r="AG100" s="16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</row>
    <row r="101" spans="1:48" x14ac:dyDescent="0.25">
      <c r="A101" s="15"/>
      <c r="B101" s="15"/>
      <c r="C101" s="15"/>
      <c r="D101" s="8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6"/>
      <c r="AA101" s="16"/>
      <c r="AB101" s="16"/>
      <c r="AC101" s="16"/>
      <c r="AD101" s="16"/>
      <c r="AE101" s="16"/>
      <c r="AF101" s="16"/>
      <c r="AG101" s="16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</row>
    <row r="102" spans="1:48" x14ac:dyDescent="0.25">
      <c r="A102" s="15"/>
      <c r="B102" s="15"/>
      <c r="C102" s="15"/>
      <c r="D102" s="8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6"/>
      <c r="AA102" s="16"/>
      <c r="AB102" s="16"/>
      <c r="AC102" s="16"/>
      <c r="AD102" s="16"/>
      <c r="AE102" s="16"/>
      <c r="AF102" s="16"/>
      <c r="AG102" s="16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</row>
    <row r="103" spans="1:48" x14ac:dyDescent="0.25">
      <c r="A103" s="15"/>
      <c r="B103" s="15"/>
      <c r="C103" s="15"/>
      <c r="D103" s="8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6"/>
      <c r="AA103" s="16"/>
      <c r="AB103" s="16"/>
      <c r="AC103" s="16"/>
      <c r="AD103" s="16"/>
      <c r="AE103" s="16"/>
      <c r="AF103" s="16"/>
      <c r="AG103" s="16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</row>
    <row r="104" spans="1:48" x14ac:dyDescent="0.25">
      <c r="A104" s="15"/>
      <c r="B104" s="15"/>
      <c r="C104" s="15"/>
      <c r="D104" s="8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6"/>
      <c r="AA104" s="16"/>
      <c r="AB104" s="16"/>
      <c r="AC104" s="16"/>
      <c r="AD104" s="16"/>
      <c r="AE104" s="16"/>
      <c r="AF104" s="16"/>
      <c r="AG104" s="16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</row>
    <row r="105" spans="1:48" x14ac:dyDescent="0.25">
      <c r="A105" s="15"/>
      <c r="B105" s="15"/>
      <c r="C105" s="15"/>
      <c r="D105" s="8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6"/>
      <c r="AA105" s="16"/>
      <c r="AB105" s="16"/>
      <c r="AC105" s="16"/>
      <c r="AD105" s="16"/>
      <c r="AE105" s="16"/>
      <c r="AF105" s="16"/>
      <c r="AG105" s="16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</row>
    <row r="106" spans="1:48" x14ac:dyDescent="0.25">
      <c r="A106" s="15"/>
      <c r="B106" s="15"/>
      <c r="C106" s="15"/>
      <c r="D106" s="8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6"/>
      <c r="AA106" s="16"/>
      <c r="AB106" s="16"/>
      <c r="AC106" s="16"/>
      <c r="AD106" s="16"/>
      <c r="AE106" s="16"/>
      <c r="AF106" s="16"/>
      <c r="AG106" s="16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</row>
    <row r="107" spans="1:48" x14ac:dyDescent="0.25">
      <c r="A107" s="15"/>
      <c r="B107" s="15"/>
      <c r="C107" s="15"/>
      <c r="D107" s="8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6"/>
      <c r="AA107" s="16"/>
      <c r="AB107" s="16"/>
      <c r="AC107" s="16"/>
      <c r="AD107" s="16"/>
      <c r="AE107" s="16"/>
      <c r="AF107" s="16"/>
      <c r="AG107" s="16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</row>
    <row r="108" spans="1:48" x14ac:dyDescent="0.25">
      <c r="A108" s="15"/>
      <c r="B108" s="15"/>
      <c r="C108" s="15"/>
      <c r="D108" s="8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6"/>
      <c r="AA108" s="16"/>
      <c r="AB108" s="16"/>
      <c r="AC108" s="16"/>
      <c r="AD108" s="16"/>
      <c r="AE108" s="16"/>
      <c r="AF108" s="16"/>
      <c r="AG108" s="16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</row>
    <row r="109" spans="1:48" x14ac:dyDescent="0.25">
      <c r="A109" s="15"/>
      <c r="B109" s="15"/>
      <c r="C109" s="15"/>
      <c r="D109" s="8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6"/>
      <c r="AA109" s="16"/>
      <c r="AB109" s="16"/>
      <c r="AC109" s="16"/>
      <c r="AD109" s="16"/>
      <c r="AE109" s="16"/>
      <c r="AF109" s="16"/>
      <c r="AG109" s="16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</row>
    <row r="110" spans="1:48" x14ac:dyDescent="0.25">
      <c r="A110" s="15"/>
      <c r="B110" s="15"/>
      <c r="C110" s="15"/>
      <c r="D110" s="8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6"/>
      <c r="AA110" s="16"/>
      <c r="AB110" s="16"/>
      <c r="AC110" s="16"/>
      <c r="AD110" s="16"/>
      <c r="AE110" s="16"/>
      <c r="AF110" s="16"/>
      <c r="AG110" s="16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</row>
    <row r="111" spans="1:48" x14ac:dyDescent="0.25">
      <c r="A111" s="15"/>
      <c r="B111" s="15"/>
      <c r="C111" s="15"/>
      <c r="D111" s="8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6"/>
      <c r="AA111" s="16"/>
      <c r="AB111" s="16"/>
      <c r="AC111" s="16"/>
      <c r="AD111" s="16"/>
      <c r="AE111" s="16"/>
      <c r="AF111" s="16"/>
      <c r="AG111" s="16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</row>
    <row r="112" spans="1:48" x14ac:dyDescent="0.25">
      <c r="A112" s="15"/>
      <c r="B112" s="15"/>
      <c r="C112" s="15"/>
      <c r="D112" s="8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6"/>
      <c r="AA112" s="16"/>
      <c r="AB112" s="16"/>
      <c r="AC112" s="16"/>
      <c r="AD112" s="16"/>
      <c r="AE112" s="16"/>
      <c r="AF112" s="16"/>
      <c r="AG112" s="16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</row>
    <row r="113" spans="1:48" x14ac:dyDescent="0.25">
      <c r="A113" s="15"/>
      <c r="B113" s="15"/>
      <c r="C113" s="15"/>
      <c r="D113" s="8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6"/>
      <c r="AA113" s="16"/>
      <c r="AB113" s="16"/>
      <c r="AC113" s="16"/>
      <c r="AD113" s="16"/>
      <c r="AE113" s="16"/>
      <c r="AF113" s="16"/>
      <c r="AG113" s="16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</row>
    <row r="114" spans="1:48" x14ac:dyDescent="0.25">
      <c r="A114" s="15"/>
      <c r="B114" s="15"/>
      <c r="C114" s="15"/>
      <c r="D114" s="8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6"/>
      <c r="AA114" s="16"/>
      <c r="AB114" s="16"/>
      <c r="AC114" s="16"/>
      <c r="AD114" s="16"/>
      <c r="AE114" s="16"/>
      <c r="AF114" s="16"/>
      <c r="AG114" s="16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</row>
    <row r="115" spans="1:48" x14ac:dyDescent="0.25">
      <c r="A115" s="15"/>
      <c r="B115" s="15"/>
      <c r="C115" s="15"/>
      <c r="D115" s="8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6"/>
      <c r="AA115" s="16"/>
      <c r="AB115" s="16"/>
      <c r="AC115" s="16"/>
      <c r="AD115" s="16"/>
      <c r="AE115" s="16"/>
      <c r="AF115" s="16"/>
      <c r="AG115" s="16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</row>
    <row r="116" spans="1:48" x14ac:dyDescent="0.25">
      <c r="A116" s="15"/>
      <c r="B116" s="15"/>
      <c r="C116" s="15"/>
      <c r="D116" s="8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6"/>
      <c r="AA116" s="16"/>
      <c r="AB116" s="16"/>
      <c r="AC116" s="16"/>
      <c r="AD116" s="16"/>
      <c r="AE116" s="16"/>
      <c r="AF116" s="16"/>
      <c r="AG116" s="16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</row>
    <row r="117" spans="1:48" x14ac:dyDescent="0.25">
      <c r="A117" s="15"/>
      <c r="B117" s="15"/>
      <c r="C117" s="15"/>
      <c r="D117" s="8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6"/>
      <c r="AA117" s="16"/>
      <c r="AB117" s="16"/>
      <c r="AC117" s="16"/>
      <c r="AD117" s="16"/>
      <c r="AE117" s="16"/>
      <c r="AF117" s="16"/>
      <c r="AG117" s="16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</row>
    <row r="118" spans="1:48" x14ac:dyDescent="0.25">
      <c r="A118" s="15"/>
      <c r="B118" s="15"/>
      <c r="C118" s="15"/>
      <c r="D118" s="8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6"/>
      <c r="AA118" s="16"/>
      <c r="AB118" s="16"/>
      <c r="AC118" s="16"/>
      <c r="AD118" s="16"/>
      <c r="AE118" s="16"/>
      <c r="AF118" s="16"/>
      <c r="AG118" s="16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</row>
    <row r="119" spans="1:48" x14ac:dyDescent="0.25">
      <c r="A119" s="15"/>
      <c r="B119" s="15"/>
      <c r="C119" s="15"/>
      <c r="D119" s="8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6"/>
      <c r="AA119" s="16"/>
      <c r="AB119" s="16"/>
      <c r="AC119" s="16"/>
      <c r="AD119" s="16"/>
      <c r="AE119" s="16"/>
      <c r="AF119" s="16"/>
      <c r="AG119" s="16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</row>
    <row r="120" spans="1:48" x14ac:dyDescent="0.25">
      <c r="A120" s="15"/>
      <c r="B120" s="15"/>
      <c r="C120" s="15"/>
      <c r="D120" s="8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6"/>
      <c r="AA120" s="16"/>
      <c r="AB120" s="16"/>
      <c r="AC120" s="16"/>
      <c r="AD120" s="16"/>
      <c r="AE120" s="16"/>
      <c r="AF120" s="16"/>
      <c r="AG120" s="16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</row>
    <row r="121" spans="1:48" x14ac:dyDescent="0.25">
      <c r="A121" s="15"/>
      <c r="B121" s="15"/>
      <c r="C121" s="15"/>
      <c r="D121" s="8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6"/>
      <c r="AA121" s="16"/>
      <c r="AB121" s="16"/>
      <c r="AC121" s="16"/>
      <c r="AD121" s="16"/>
      <c r="AE121" s="16"/>
      <c r="AF121" s="16"/>
      <c r="AG121" s="16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</row>
    <row r="122" spans="1:48" x14ac:dyDescent="0.25">
      <c r="A122" s="15"/>
      <c r="B122" s="15"/>
      <c r="C122" s="15"/>
      <c r="D122" s="8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6"/>
      <c r="AA122" s="16"/>
      <c r="AB122" s="16"/>
      <c r="AC122" s="16"/>
      <c r="AD122" s="16"/>
      <c r="AE122" s="16"/>
      <c r="AF122" s="16"/>
      <c r="AG122" s="16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</row>
    <row r="123" spans="1:48" x14ac:dyDescent="0.25">
      <c r="A123" s="15"/>
      <c r="B123" s="15"/>
      <c r="C123" s="15"/>
      <c r="D123" s="8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6"/>
      <c r="AA123" s="16"/>
      <c r="AB123" s="16"/>
      <c r="AC123" s="16"/>
      <c r="AD123" s="16"/>
      <c r="AE123" s="16"/>
      <c r="AF123" s="16"/>
      <c r="AG123" s="16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</row>
    <row r="124" spans="1:48" x14ac:dyDescent="0.25">
      <c r="A124" s="15"/>
      <c r="B124" s="15"/>
      <c r="C124" s="15"/>
      <c r="D124" s="8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6"/>
      <c r="AA124" s="16"/>
      <c r="AB124" s="16"/>
      <c r="AC124" s="16"/>
      <c r="AD124" s="16"/>
      <c r="AE124" s="16"/>
      <c r="AF124" s="16"/>
      <c r="AG124" s="16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</row>
    <row r="125" spans="1:48" x14ac:dyDescent="0.25">
      <c r="A125" s="15"/>
      <c r="B125" s="15"/>
      <c r="C125" s="15"/>
      <c r="D125" s="8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6"/>
      <c r="AA125" s="16"/>
      <c r="AB125" s="16"/>
      <c r="AC125" s="16"/>
      <c r="AD125" s="16"/>
      <c r="AE125" s="16"/>
      <c r="AF125" s="16"/>
      <c r="AG125" s="16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</row>
    <row r="126" spans="1:48" x14ac:dyDescent="0.25">
      <c r="A126" s="15"/>
      <c r="B126" s="15"/>
      <c r="C126" s="15"/>
      <c r="D126" s="8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6"/>
      <c r="AA126" s="16"/>
      <c r="AB126" s="16"/>
      <c r="AC126" s="16"/>
      <c r="AD126" s="16"/>
      <c r="AE126" s="16"/>
      <c r="AF126" s="16"/>
      <c r="AG126" s="16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</row>
    <row r="127" spans="1:48" x14ac:dyDescent="0.25">
      <c r="A127" s="15"/>
      <c r="B127" s="15"/>
      <c r="C127" s="15"/>
      <c r="D127" s="8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6"/>
      <c r="AA127" s="16"/>
      <c r="AB127" s="16"/>
      <c r="AC127" s="16"/>
      <c r="AD127" s="16"/>
      <c r="AE127" s="16"/>
      <c r="AF127" s="16"/>
      <c r="AG127" s="16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</row>
    <row r="128" spans="1:48" x14ac:dyDescent="0.25">
      <c r="A128" s="15"/>
      <c r="B128" s="15"/>
      <c r="C128" s="15"/>
      <c r="D128" s="8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6"/>
      <c r="AA128" s="16"/>
      <c r="AB128" s="16"/>
      <c r="AC128" s="16"/>
      <c r="AD128" s="16"/>
      <c r="AE128" s="16"/>
      <c r="AF128" s="16"/>
      <c r="AG128" s="16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</row>
    <row r="129" spans="1:48" x14ac:dyDescent="0.25">
      <c r="A129" s="15"/>
      <c r="B129" s="15"/>
      <c r="C129" s="15"/>
      <c r="D129" s="8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6"/>
      <c r="AA129" s="16"/>
      <c r="AB129" s="16"/>
      <c r="AC129" s="16"/>
      <c r="AD129" s="16"/>
      <c r="AE129" s="16"/>
      <c r="AF129" s="16"/>
      <c r="AG129" s="16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</row>
    <row r="130" spans="1:48" x14ac:dyDescent="0.25">
      <c r="A130" s="15"/>
      <c r="B130" s="15"/>
      <c r="C130" s="15"/>
      <c r="D130" s="8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6"/>
      <c r="AA130" s="16"/>
      <c r="AB130" s="16"/>
      <c r="AC130" s="16"/>
      <c r="AD130" s="16"/>
      <c r="AE130" s="16"/>
      <c r="AF130" s="16"/>
      <c r="AG130" s="16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</row>
    <row r="131" spans="1:48" x14ac:dyDescent="0.25">
      <c r="A131" s="15"/>
      <c r="B131" s="15"/>
      <c r="C131" s="15"/>
      <c r="D131" s="8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6"/>
      <c r="AA131" s="16"/>
      <c r="AB131" s="16"/>
      <c r="AC131" s="16"/>
      <c r="AD131" s="16"/>
      <c r="AE131" s="16"/>
      <c r="AF131" s="16"/>
      <c r="AG131" s="16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</row>
    <row r="132" spans="1:48" x14ac:dyDescent="0.25">
      <c r="A132" s="15"/>
      <c r="B132" s="15"/>
      <c r="C132" s="15"/>
      <c r="D132" s="8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6"/>
      <c r="AA132" s="16"/>
      <c r="AB132" s="16"/>
      <c r="AC132" s="16"/>
      <c r="AD132" s="16"/>
      <c r="AE132" s="16"/>
      <c r="AF132" s="16"/>
      <c r="AG132" s="16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</row>
    <row r="133" spans="1:48" x14ac:dyDescent="0.25">
      <c r="A133" s="15"/>
      <c r="B133" s="15"/>
      <c r="C133" s="15"/>
      <c r="D133" s="8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6"/>
      <c r="AA133" s="16"/>
      <c r="AB133" s="16"/>
      <c r="AC133" s="16"/>
      <c r="AD133" s="16"/>
      <c r="AE133" s="16"/>
      <c r="AF133" s="16"/>
      <c r="AG133" s="16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</row>
    <row r="134" spans="1:48" x14ac:dyDescent="0.25">
      <c r="A134" s="15"/>
      <c r="B134" s="15"/>
      <c r="C134" s="15"/>
      <c r="D134" s="8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6"/>
      <c r="AA134" s="16"/>
      <c r="AB134" s="16"/>
      <c r="AC134" s="16"/>
      <c r="AD134" s="16"/>
      <c r="AE134" s="16"/>
      <c r="AF134" s="16"/>
      <c r="AG134" s="16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</row>
    <row r="135" spans="1:48" x14ac:dyDescent="0.25">
      <c r="A135" s="15"/>
      <c r="B135" s="15"/>
      <c r="C135" s="15"/>
      <c r="D135" s="8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6"/>
      <c r="AA135" s="16"/>
      <c r="AB135" s="16"/>
      <c r="AC135" s="16"/>
      <c r="AD135" s="16"/>
      <c r="AE135" s="16"/>
      <c r="AF135" s="16"/>
      <c r="AG135" s="16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</row>
    <row r="136" spans="1:48" x14ac:dyDescent="0.25">
      <c r="A136" s="15"/>
      <c r="B136" s="15"/>
      <c r="C136" s="15"/>
      <c r="D136" s="8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6"/>
      <c r="AA136" s="16"/>
      <c r="AB136" s="16"/>
      <c r="AC136" s="16"/>
      <c r="AD136" s="16"/>
      <c r="AE136" s="16"/>
      <c r="AF136" s="16"/>
      <c r="AG136" s="16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</row>
    <row r="137" spans="1:48" x14ac:dyDescent="0.25">
      <c r="A137" s="15"/>
      <c r="B137" s="15"/>
      <c r="C137" s="15"/>
      <c r="D137" s="8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6"/>
      <c r="AA137" s="16"/>
      <c r="AB137" s="16"/>
      <c r="AC137" s="16"/>
      <c r="AD137" s="16"/>
      <c r="AE137" s="16"/>
      <c r="AF137" s="16"/>
      <c r="AG137" s="16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</row>
    <row r="138" spans="1:48" x14ac:dyDescent="0.25">
      <c r="A138" s="15"/>
      <c r="B138" s="15"/>
      <c r="C138" s="15"/>
      <c r="D138" s="8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6"/>
      <c r="AA138" s="16"/>
      <c r="AB138" s="16"/>
      <c r="AC138" s="16"/>
      <c r="AD138" s="16"/>
      <c r="AE138" s="16"/>
      <c r="AF138" s="16"/>
      <c r="AG138" s="16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</row>
    <row r="139" spans="1:48" x14ac:dyDescent="0.25">
      <c r="A139" s="15"/>
      <c r="B139" s="15"/>
      <c r="C139" s="15"/>
      <c r="D139" s="8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6"/>
      <c r="AA139" s="16"/>
      <c r="AB139" s="16"/>
      <c r="AC139" s="16"/>
      <c r="AD139" s="16"/>
      <c r="AE139" s="16"/>
      <c r="AF139" s="16"/>
      <c r="AG139" s="16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</row>
    <row r="140" spans="1:48" x14ac:dyDescent="0.25">
      <c r="A140" s="15"/>
      <c r="B140" s="15"/>
      <c r="C140" s="15"/>
      <c r="D140" s="8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6"/>
      <c r="AA140" s="16"/>
      <c r="AB140" s="16"/>
      <c r="AC140" s="16"/>
      <c r="AD140" s="16"/>
      <c r="AE140" s="16"/>
      <c r="AF140" s="16"/>
      <c r="AG140" s="16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</row>
    <row r="141" spans="1:48" x14ac:dyDescent="0.25">
      <c r="A141" s="15"/>
      <c r="B141" s="15"/>
      <c r="C141" s="15"/>
      <c r="D141" s="8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6"/>
      <c r="AA141" s="16"/>
      <c r="AB141" s="16"/>
      <c r="AC141" s="16"/>
      <c r="AD141" s="16"/>
      <c r="AE141" s="16"/>
      <c r="AF141" s="16"/>
      <c r="AG141" s="16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</row>
    <row r="142" spans="1:48" x14ac:dyDescent="0.25">
      <c r="A142" s="15"/>
      <c r="B142" s="15"/>
      <c r="C142" s="15"/>
      <c r="D142" s="8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6"/>
      <c r="AA142" s="16"/>
      <c r="AB142" s="16"/>
      <c r="AC142" s="16"/>
      <c r="AD142" s="16"/>
      <c r="AE142" s="16"/>
      <c r="AF142" s="16"/>
      <c r="AG142" s="16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</row>
    <row r="143" spans="1:48" x14ac:dyDescent="0.25">
      <c r="A143" s="15"/>
      <c r="B143" s="15"/>
      <c r="C143" s="15"/>
      <c r="D143" s="8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6"/>
      <c r="AA143" s="16"/>
      <c r="AB143" s="16"/>
      <c r="AC143" s="16"/>
      <c r="AD143" s="16"/>
      <c r="AE143" s="16"/>
      <c r="AF143" s="16"/>
      <c r="AG143" s="16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</row>
    <row r="144" spans="1:48" x14ac:dyDescent="0.25">
      <c r="A144" s="15"/>
      <c r="B144" s="15"/>
      <c r="C144" s="15"/>
      <c r="D144" s="8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6"/>
      <c r="AA144" s="16"/>
      <c r="AB144" s="16"/>
      <c r="AC144" s="16"/>
      <c r="AD144" s="16"/>
      <c r="AE144" s="16"/>
      <c r="AF144" s="16"/>
      <c r="AG144" s="16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</row>
    <row r="145" spans="1:48" x14ac:dyDescent="0.25">
      <c r="A145" s="15"/>
      <c r="B145" s="15"/>
      <c r="C145" s="15"/>
      <c r="D145" s="8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6"/>
      <c r="AA145" s="16"/>
      <c r="AB145" s="16"/>
      <c r="AC145" s="16"/>
      <c r="AD145" s="16"/>
      <c r="AE145" s="16"/>
      <c r="AF145" s="16"/>
      <c r="AG145" s="16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</row>
    <row r="146" spans="1:48" x14ac:dyDescent="0.25">
      <c r="A146" s="15"/>
      <c r="B146" s="15"/>
      <c r="C146" s="15"/>
      <c r="D146" s="8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6"/>
      <c r="AA146" s="16"/>
      <c r="AB146" s="16"/>
      <c r="AC146" s="16"/>
      <c r="AD146" s="16"/>
      <c r="AE146" s="16"/>
      <c r="AF146" s="16"/>
      <c r="AG146" s="16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</row>
  </sheetData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18"/>
  <sheetViews>
    <sheetView workbookViewId="0">
      <selection sqref="A1:H1"/>
    </sheetView>
  </sheetViews>
  <sheetFormatPr defaultRowHeight="15.75" x14ac:dyDescent="0.25"/>
  <cols>
    <col min="1" max="1" width="16.125" customWidth="1"/>
    <col min="2" max="2" width="9" style="63"/>
    <col min="4" max="4" width="9" style="24"/>
    <col min="5" max="5" width="25" customWidth="1"/>
    <col min="6" max="6" width="9" style="63"/>
  </cols>
  <sheetData>
    <row r="1" spans="1:8" x14ac:dyDescent="0.25">
      <c r="A1" s="2" t="s">
        <v>0</v>
      </c>
      <c r="B1" s="62" t="s">
        <v>1</v>
      </c>
      <c r="C1" s="2" t="s">
        <v>2</v>
      </c>
      <c r="D1" s="59" t="s">
        <v>229</v>
      </c>
      <c r="E1" s="2" t="s">
        <v>3</v>
      </c>
      <c r="F1" s="62" t="s">
        <v>4</v>
      </c>
      <c r="G1" s="2" t="s">
        <v>2</v>
      </c>
      <c r="H1" s="3" t="s">
        <v>229</v>
      </c>
    </row>
    <row r="2" spans="1:8" x14ac:dyDescent="0.25">
      <c r="A2" t="s">
        <v>213</v>
      </c>
      <c r="B2" s="66">
        <v>5.785879629629629E-2</v>
      </c>
      <c r="C2">
        <v>110</v>
      </c>
      <c r="D2" s="24" t="s">
        <v>371</v>
      </c>
      <c r="E2" t="s">
        <v>518</v>
      </c>
      <c r="F2" s="73">
        <v>6.5416666666666665E-2</v>
      </c>
      <c r="G2">
        <v>110</v>
      </c>
      <c r="H2">
        <v>-0.6</v>
      </c>
    </row>
    <row r="3" spans="1:8" x14ac:dyDescent="0.25">
      <c r="A3" t="s">
        <v>480</v>
      </c>
      <c r="B3" s="66">
        <v>6.2395833333333338E-2</v>
      </c>
      <c r="C3">
        <v>109</v>
      </c>
      <c r="D3" s="24" t="s">
        <v>370</v>
      </c>
      <c r="E3" t="s">
        <v>48</v>
      </c>
      <c r="F3" s="73">
        <v>7.3761574074074077E-2</v>
      </c>
      <c r="G3">
        <v>109</v>
      </c>
      <c r="H3">
        <v>-0.8</v>
      </c>
    </row>
    <row r="4" spans="1:8" x14ac:dyDescent="0.25">
      <c r="A4" t="s">
        <v>37</v>
      </c>
      <c r="B4" s="66">
        <v>6.3437499999999994E-2</v>
      </c>
      <c r="C4">
        <v>108</v>
      </c>
      <c r="D4" s="24" t="s">
        <v>384</v>
      </c>
      <c r="E4" t="s">
        <v>130</v>
      </c>
      <c r="F4" s="73">
        <v>8.1874999999999989E-2</v>
      </c>
      <c r="G4">
        <v>108</v>
      </c>
      <c r="H4">
        <v>-0.2</v>
      </c>
    </row>
    <row r="5" spans="1:8" x14ac:dyDescent="0.25">
      <c r="A5" t="s">
        <v>41</v>
      </c>
      <c r="B5" s="66">
        <v>6.4525462962962965E-2</v>
      </c>
      <c r="C5">
        <v>107</v>
      </c>
      <c r="D5" s="24" t="s">
        <v>360</v>
      </c>
      <c r="E5" t="s">
        <v>142</v>
      </c>
      <c r="F5" s="73">
        <v>8.2743055555555556E-2</v>
      </c>
      <c r="G5">
        <v>107</v>
      </c>
      <c r="H5">
        <v>-0.7</v>
      </c>
    </row>
    <row r="6" spans="1:8" x14ac:dyDescent="0.25">
      <c r="A6" t="s">
        <v>177</v>
      </c>
      <c r="B6" s="66">
        <v>6.4594907407407406E-2</v>
      </c>
      <c r="C6">
        <v>106</v>
      </c>
      <c r="D6" s="24" t="s">
        <v>462</v>
      </c>
      <c r="E6" t="s">
        <v>56</v>
      </c>
      <c r="F6" s="73">
        <v>9.346064814814814E-2</v>
      </c>
      <c r="G6">
        <v>106</v>
      </c>
      <c r="H6">
        <v>2</v>
      </c>
    </row>
    <row r="7" spans="1:8" x14ac:dyDescent="0.25">
      <c r="A7" t="s">
        <v>517</v>
      </c>
      <c r="B7" s="66">
        <v>6.4803240740740745E-2</v>
      </c>
      <c r="C7">
        <v>105</v>
      </c>
      <c r="D7" s="24" t="s">
        <v>520</v>
      </c>
    </row>
    <row r="8" spans="1:8" x14ac:dyDescent="0.25">
      <c r="A8" t="s">
        <v>67</v>
      </c>
      <c r="B8" s="66">
        <v>6.6018518518518518E-2</v>
      </c>
      <c r="C8">
        <v>104</v>
      </c>
      <c r="D8" s="24" t="s">
        <v>368</v>
      </c>
    </row>
    <row r="9" spans="1:8" x14ac:dyDescent="0.25">
      <c r="A9" t="s">
        <v>68</v>
      </c>
      <c r="B9" s="66">
        <v>6.9999999999999993E-2</v>
      </c>
      <c r="C9">
        <v>103</v>
      </c>
      <c r="D9" s="24" t="s">
        <v>354</v>
      </c>
    </row>
    <row r="10" spans="1:8" x14ac:dyDescent="0.25">
      <c r="A10" t="s">
        <v>71</v>
      </c>
      <c r="B10" s="66">
        <v>7.2199074074074068E-2</v>
      </c>
      <c r="C10">
        <v>102</v>
      </c>
      <c r="D10" s="24" t="s">
        <v>521</v>
      </c>
    </row>
    <row r="11" spans="1:8" x14ac:dyDescent="0.25">
      <c r="A11" t="s">
        <v>457</v>
      </c>
      <c r="B11" s="66">
        <v>7.379629629629629E-2</v>
      </c>
      <c r="C11">
        <v>101</v>
      </c>
      <c r="D11" s="24" t="s">
        <v>522</v>
      </c>
    </row>
    <row r="12" spans="1:8" x14ac:dyDescent="0.25">
      <c r="A12" t="s">
        <v>43</v>
      </c>
      <c r="B12" s="66">
        <v>7.5011574074074064E-2</v>
      </c>
      <c r="C12">
        <v>100</v>
      </c>
      <c r="D12" s="24" t="s">
        <v>380</v>
      </c>
    </row>
    <row r="13" spans="1:8" x14ac:dyDescent="0.25">
      <c r="A13" t="s">
        <v>519</v>
      </c>
      <c r="B13" s="66">
        <v>8.1527777777777768E-2</v>
      </c>
      <c r="C13">
        <v>99</v>
      </c>
      <c r="D13" s="24" t="s">
        <v>514</v>
      </c>
    </row>
    <row r="14" spans="1:8" x14ac:dyDescent="0.25">
      <c r="A14" t="s">
        <v>180</v>
      </c>
      <c r="B14" s="66">
        <v>8.2824074074074064E-2</v>
      </c>
      <c r="C14">
        <v>98</v>
      </c>
      <c r="D14" s="24" t="s">
        <v>523</v>
      </c>
    </row>
    <row r="15" spans="1:8" x14ac:dyDescent="0.25">
      <c r="A15" t="s">
        <v>101</v>
      </c>
      <c r="B15" s="66">
        <v>8.3518518518518506E-2</v>
      </c>
      <c r="C15">
        <v>97</v>
      </c>
      <c r="D15" s="24" t="s">
        <v>372</v>
      </c>
    </row>
    <row r="16" spans="1:8" x14ac:dyDescent="0.25">
      <c r="A16" t="s">
        <v>44</v>
      </c>
      <c r="B16" s="66">
        <v>8.8587962962962966E-2</v>
      </c>
      <c r="C16">
        <v>96</v>
      </c>
      <c r="D16" s="24" t="s">
        <v>379</v>
      </c>
    </row>
    <row r="18" spans="1:5" x14ac:dyDescent="0.25">
      <c r="A18" s="23" t="s">
        <v>526</v>
      </c>
      <c r="E18" t="s">
        <v>524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11"/>
  <sheetViews>
    <sheetView workbookViewId="0">
      <selection activeCell="E12" sqref="E12"/>
    </sheetView>
  </sheetViews>
  <sheetFormatPr defaultRowHeight="15.75" x14ac:dyDescent="0.25"/>
  <cols>
    <col min="1" max="1" width="21.125" customWidth="1"/>
    <col min="2" max="2" width="13" customWidth="1"/>
    <col min="4" max="4" width="9" style="57"/>
    <col min="5" max="5" width="18.125" customWidth="1"/>
    <col min="6" max="6" width="13.5" customWidth="1"/>
  </cols>
  <sheetData>
    <row r="1" spans="1:8" x14ac:dyDescent="0.25">
      <c r="A1" s="2" t="s">
        <v>0</v>
      </c>
      <c r="B1" s="62" t="s">
        <v>1</v>
      </c>
      <c r="C1" s="2" t="s">
        <v>2</v>
      </c>
      <c r="D1" s="74" t="s">
        <v>229</v>
      </c>
      <c r="E1" s="2" t="s">
        <v>3</v>
      </c>
      <c r="F1" s="62" t="s">
        <v>4</v>
      </c>
      <c r="G1" s="2" t="s">
        <v>2</v>
      </c>
      <c r="H1" s="3" t="s">
        <v>229</v>
      </c>
    </row>
    <row r="2" spans="1:8" x14ac:dyDescent="0.25">
      <c r="A2" t="s">
        <v>172</v>
      </c>
      <c r="B2" s="22">
        <v>2.4282407407407409E-2</v>
      </c>
      <c r="C2">
        <v>110</v>
      </c>
      <c r="D2" s="57" t="s">
        <v>370</v>
      </c>
    </row>
    <row r="3" spans="1:8" x14ac:dyDescent="0.25">
      <c r="A3" t="s">
        <v>213</v>
      </c>
      <c r="B3" s="22">
        <v>2.5949074074074072E-2</v>
      </c>
      <c r="C3">
        <v>109</v>
      </c>
      <c r="D3" s="57" t="s">
        <v>528</v>
      </c>
    </row>
    <row r="4" spans="1:8" x14ac:dyDescent="0.25">
      <c r="A4" t="s">
        <v>173</v>
      </c>
      <c r="B4" s="22">
        <v>2.6932870370370371E-2</v>
      </c>
      <c r="C4">
        <v>108</v>
      </c>
      <c r="D4" s="57" t="s">
        <v>352</v>
      </c>
    </row>
    <row r="5" spans="1:8" x14ac:dyDescent="0.25">
      <c r="A5" t="s">
        <v>480</v>
      </c>
      <c r="B5" s="22">
        <v>2.7546296296296294E-2</v>
      </c>
      <c r="C5">
        <v>107</v>
      </c>
      <c r="D5" s="57" t="s">
        <v>529</v>
      </c>
    </row>
    <row r="6" spans="1:8" x14ac:dyDescent="0.25">
      <c r="A6" t="s">
        <v>41</v>
      </c>
      <c r="B6" s="22">
        <v>2.7870370370370368E-2</v>
      </c>
      <c r="C6">
        <v>106</v>
      </c>
      <c r="D6" s="57" t="s">
        <v>357</v>
      </c>
    </row>
    <row r="7" spans="1:8" x14ac:dyDescent="0.25">
      <c r="A7" t="s">
        <v>67</v>
      </c>
      <c r="B7" s="22">
        <v>2.8912037037037038E-2</v>
      </c>
      <c r="C7">
        <v>105</v>
      </c>
      <c r="D7" s="57" t="s">
        <v>376</v>
      </c>
    </row>
    <row r="8" spans="1:8" x14ac:dyDescent="0.25">
      <c r="A8" t="s">
        <v>70</v>
      </c>
      <c r="B8" s="22">
        <v>2.9097222222222222E-2</v>
      </c>
      <c r="C8">
        <v>104</v>
      </c>
      <c r="D8" s="57" t="s">
        <v>352</v>
      </c>
    </row>
    <row r="9" spans="1:8" x14ac:dyDescent="0.25">
      <c r="A9" t="s">
        <v>423</v>
      </c>
      <c r="B9" s="22">
        <v>3.2997685185185185E-2</v>
      </c>
      <c r="C9">
        <v>103</v>
      </c>
      <c r="D9" s="57" t="s">
        <v>372</v>
      </c>
    </row>
    <row r="11" spans="1:8" x14ac:dyDescent="0.25">
      <c r="A11" s="23" t="s">
        <v>527</v>
      </c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10"/>
  <sheetViews>
    <sheetView workbookViewId="0">
      <selection sqref="A1:G1"/>
    </sheetView>
  </sheetViews>
  <sheetFormatPr defaultRowHeight="15.75" x14ac:dyDescent="0.25"/>
  <cols>
    <col min="1" max="1" width="15.875" customWidth="1"/>
    <col min="2" max="2" width="13.5" customWidth="1"/>
    <col min="4" max="4" width="12.75" customWidth="1"/>
    <col min="5" max="5" width="22.25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/>
      <c r="E1" s="2" t="s">
        <v>3</v>
      </c>
      <c r="F1" s="2" t="s">
        <v>4</v>
      </c>
      <c r="G1" s="2" t="s">
        <v>2</v>
      </c>
    </row>
    <row r="2" spans="1:7" x14ac:dyDescent="0.25">
      <c r="A2" t="s">
        <v>532</v>
      </c>
      <c r="B2" s="75">
        <v>0.77222222222222225</v>
      </c>
      <c r="C2">
        <v>100</v>
      </c>
      <c r="E2" t="s">
        <v>533</v>
      </c>
      <c r="F2" s="75">
        <v>0.90694444444444444</v>
      </c>
      <c r="G2">
        <v>100</v>
      </c>
    </row>
    <row r="3" spans="1:7" x14ac:dyDescent="0.25">
      <c r="A3" t="s">
        <v>281</v>
      </c>
      <c r="B3" s="75">
        <v>0.79513888888888884</v>
      </c>
      <c r="C3">
        <v>99</v>
      </c>
      <c r="E3" t="s">
        <v>534</v>
      </c>
      <c r="F3" s="75">
        <v>0.95277777777777783</v>
      </c>
      <c r="G3">
        <v>99</v>
      </c>
    </row>
    <row r="4" spans="1:7" x14ac:dyDescent="0.25">
      <c r="A4" t="s">
        <v>530</v>
      </c>
      <c r="B4" s="75">
        <v>0.84305555555555556</v>
      </c>
      <c r="C4">
        <v>98</v>
      </c>
      <c r="E4" t="s">
        <v>535</v>
      </c>
      <c r="F4" s="75">
        <v>0.96458333333333324</v>
      </c>
      <c r="G4">
        <v>98</v>
      </c>
    </row>
    <row r="5" spans="1:7" x14ac:dyDescent="0.25">
      <c r="A5" t="s">
        <v>283</v>
      </c>
      <c r="B5" s="75">
        <v>0.84513888888888899</v>
      </c>
      <c r="C5">
        <v>97</v>
      </c>
      <c r="E5" t="s">
        <v>536</v>
      </c>
      <c r="F5" s="75">
        <v>0.96597222222222223</v>
      </c>
      <c r="G5">
        <v>97</v>
      </c>
    </row>
    <row r="6" spans="1:7" x14ac:dyDescent="0.25">
      <c r="A6" t="s">
        <v>284</v>
      </c>
      <c r="B6" s="75">
        <v>0.87569444444444444</v>
      </c>
      <c r="C6">
        <v>96</v>
      </c>
      <c r="E6" t="s">
        <v>289</v>
      </c>
      <c r="F6" s="75">
        <v>0.99097222222222225</v>
      </c>
      <c r="G6">
        <v>96</v>
      </c>
    </row>
    <row r="7" spans="1:7" x14ac:dyDescent="0.25">
      <c r="A7" t="s">
        <v>531</v>
      </c>
      <c r="B7" s="75">
        <v>0.87986111111111109</v>
      </c>
      <c r="C7">
        <v>95</v>
      </c>
      <c r="E7" t="s">
        <v>537</v>
      </c>
      <c r="F7" s="76" t="s">
        <v>538</v>
      </c>
      <c r="G7">
        <v>95</v>
      </c>
    </row>
    <row r="8" spans="1:7" x14ac:dyDescent="0.25">
      <c r="A8" t="s">
        <v>541</v>
      </c>
      <c r="B8" s="75">
        <v>0.98749999999999993</v>
      </c>
      <c r="C8">
        <v>94</v>
      </c>
      <c r="E8" t="s">
        <v>539</v>
      </c>
      <c r="F8" s="76" t="s">
        <v>540</v>
      </c>
      <c r="G8">
        <v>94</v>
      </c>
    </row>
    <row r="10" spans="1:7" x14ac:dyDescent="0.25">
      <c r="A10" s="23" t="s">
        <v>211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43"/>
  <sheetViews>
    <sheetView workbookViewId="0">
      <selection sqref="A1:G1"/>
    </sheetView>
  </sheetViews>
  <sheetFormatPr defaultRowHeight="15.75" x14ac:dyDescent="0.25"/>
  <cols>
    <col min="1" max="1" width="19.75" customWidth="1"/>
    <col min="5" max="5" width="21.625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/>
      <c r="E1" s="2" t="s">
        <v>3</v>
      </c>
      <c r="F1" s="2" t="s">
        <v>4</v>
      </c>
      <c r="G1" s="2" t="s">
        <v>2</v>
      </c>
    </row>
    <row r="2" spans="1:7" x14ac:dyDescent="0.25">
      <c r="A2" s="77" t="s">
        <v>172</v>
      </c>
      <c r="B2" s="78" t="s">
        <v>544</v>
      </c>
      <c r="C2">
        <v>100</v>
      </c>
      <c r="E2" s="77" t="s">
        <v>600</v>
      </c>
      <c r="F2" s="78" t="s">
        <v>601</v>
      </c>
      <c r="G2">
        <v>100</v>
      </c>
    </row>
    <row r="3" spans="1:7" x14ac:dyDescent="0.25">
      <c r="A3" s="77" t="s">
        <v>215</v>
      </c>
      <c r="B3" s="78" t="s">
        <v>545</v>
      </c>
      <c r="C3">
        <v>99</v>
      </c>
      <c r="E3" s="77" t="s">
        <v>45</v>
      </c>
      <c r="F3" s="78" t="s">
        <v>602</v>
      </c>
      <c r="G3">
        <v>99</v>
      </c>
    </row>
    <row r="4" spans="1:7" x14ac:dyDescent="0.25">
      <c r="A4" s="77" t="s">
        <v>332</v>
      </c>
      <c r="B4" s="78" t="s">
        <v>546</v>
      </c>
      <c r="C4">
        <v>98</v>
      </c>
      <c r="E4" s="77" t="s">
        <v>518</v>
      </c>
      <c r="F4" s="78" t="s">
        <v>603</v>
      </c>
      <c r="G4">
        <v>98</v>
      </c>
    </row>
    <row r="5" spans="1:7" x14ac:dyDescent="0.25">
      <c r="A5" s="77" t="s">
        <v>226</v>
      </c>
      <c r="B5" s="78" t="s">
        <v>547</v>
      </c>
      <c r="C5">
        <v>97</v>
      </c>
      <c r="E5" s="77" t="s">
        <v>46</v>
      </c>
      <c r="F5" s="78" t="s">
        <v>604</v>
      </c>
      <c r="G5">
        <v>97</v>
      </c>
    </row>
    <row r="6" spans="1:7" x14ac:dyDescent="0.25">
      <c r="A6" s="77" t="s">
        <v>66</v>
      </c>
      <c r="B6" s="78" t="s">
        <v>548</v>
      </c>
      <c r="C6">
        <v>96</v>
      </c>
      <c r="E6" s="77" t="s">
        <v>605</v>
      </c>
      <c r="F6" s="78" t="s">
        <v>606</v>
      </c>
      <c r="G6">
        <v>96</v>
      </c>
    </row>
    <row r="7" spans="1:7" x14ac:dyDescent="0.25">
      <c r="A7" s="77" t="s">
        <v>549</v>
      </c>
      <c r="B7" s="78" t="s">
        <v>550</v>
      </c>
      <c r="C7">
        <v>95</v>
      </c>
      <c r="E7" s="77" t="s">
        <v>185</v>
      </c>
      <c r="F7" s="78" t="s">
        <v>571</v>
      </c>
      <c r="G7">
        <v>95</v>
      </c>
    </row>
    <row r="8" spans="1:7" x14ac:dyDescent="0.25">
      <c r="A8" s="77" t="s">
        <v>40</v>
      </c>
      <c r="B8" s="78" t="s">
        <v>551</v>
      </c>
      <c r="C8">
        <v>94</v>
      </c>
      <c r="E8" s="77" t="s">
        <v>221</v>
      </c>
      <c r="F8" s="78" t="s">
        <v>607</v>
      </c>
      <c r="G8">
        <v>94</v>
      </c>
    </row>
    <row r="9" spans="1:7" x14ac:dyDescent="0.25">
      <c r="A9" s="77" t="s">
        <v>552</v>
      </c>
      <c r="B9" s="78" t="s">
        <v>553</v>
      </c>
      <c r="C9">
        <v>93</v>
      </c>
      <c r="E9" s="77" t="s">
        <v>49</v>
      </c>
      <c r="F9" s="78" t="s">
        <v>608</v>
      </c>
      <c r="G9">
        <v>93</v>
      </c>
    </row>
    <row r="10" spans="1:7" x14ac:dyDescent="0.25">
      <c r="A10" s="77" t="s">
        <v>41</v>
      </c>
      <c r="B10" s="78" t="s">
        <v>554</v>
      </c>
      <c r="C10">
        <v>92</v>
      </c>
      <c r="E10" s="77" t="s">
        <v>50</v>
      </c>
      <c r="F10" s="78" t="s">
        <v>609</v>
      </c>
      <c r="G10">
        <v>92</v>
      </c>
    </row>
    <row r="11" spans="1:7" x14ac:dyDescent="0.25">
      <c r="A11" s="77" t="s">
        <v>231</v>
      </c>
      <c r="B11" s="78" t="s">
        <v>555</v>
      </c>
      <c r="C11">
        <v>91</v>
      </c>
      <c r="E11" s="77" t="s">
        <v>77</v>
      </c>
      <c r="F11" s="78" t="s">
        <v>610</v>
      </c>
      <c r="G11">
        <v>91</v>
      </c>
    </row>
    <row r="12" spans="1:7" x14ac:dyDescent="0.25">
      <c r="A12" s="77" t="s">
        <v>556</v>
      </c>
      <c r="B12" s="78" t="s">
        <v>557</v>
      </c>
      <c r="C12">
        <v>90</v>
      </c>
      <c r="E12" s="77" t="s">
        <v>329</v>
      </c>
      <c r="F12" s="78" t="s">
        <v>611</v>
      </c>
      <c r="G12">
        <v>90</v>
      </c>
    </row>
    <row r="13" spans="1:7" x14ac:dyDescent="0.25">
      <c r="A13" s="77" t="s">
        <v>558</v>
      </c>
      <c r="B13" s="78" t="s">
        <v>559</v>
      </c>
      <c r="C13">
        <v>89</v>
      </c>
      <c r="E13" s="77" t="s">
        <v>48</v>
      </c>
      <c r="F13" s="78" t="s">
        <v>612</v>
      </c>
      <c r="G13">
        <v>89</v>
      </c>
    </row>
    <row r="14" spans="1:7" x14ac:dyDescent="0.25">
      <c r="A14" s="77" t="s">
        <v>560</v>
      </c>
      <c r="B14" s="78" t="s">
        <v>561</v>
      </c>
      <c r="C14">
        <v>88</v>
      </c>
      <c r="E14" s="77" t="s">
        <v>51</v>
      </c>
      <c r="F14" s="78" t="s">
        <v>613</v>
      </c>
      <c r="G14">
        <v>88</v>
      </c>
    </row>
    <row r="15" spans="1:7" x14ac:dyDescent="0.25">
      <c r="A15" s="77" t="s">
        <v>177</v>
      </c>
      <c r="B15" s="78" t="s">
        <v>562</v>
      </c>
      <c r="C15">
        <v>87</v>
      </c>
      <c r="E15" s="77" t="s">
        <v>52</v>
      </c>
      <c r="F15" s="78" t="s">
        <v>614</v>
      </c>
      <c r="G15">
        <v>87</v>
      </c>
    </row>
    <row r="16" spans="1:7" x14ac:dyDescent="0.25">
      <c r="A16" s="77" t="s">
        <v>232</v>
      </c>
      <c r="B16" s="78" t="s">
        <v>563</v>
      </c>
      <c r="C16">
        <v>86</v>
      </c>
      <c r="E16" s="77" t="s">
        <v>615</v>
      </c>
      <c r="F16" s="78" t="s">
        <v>616</v>
      </c>
      <c r="G16">
        <v>86</v>
      </c>
    </row>
    <row r="17" spans="1:7" x14ac:dyDescent="0.25">
      <c r="A17" s="77" t="s">
        <v>246</v>
      </c>
      <c r="B17" s="78" t="s">
        <v>564</v>
      </c>
      <c r="C17">
        <v>85</v>
      </c>
      <c r="E17" s="77" t="s">
        <v>256</v>
      </c>
      <c r="F17" s="78" t="s">
        <v>617</v>
      </c>
      <c r="G17">
        <v>85</v>
      </c>
    </row>
    <row r="18" spans="1:7" x14ac:dyDescent="0.25">
      <c r="A18" s="77" t="s">
        <v>70</v>
      </c>
      <c r="B18" s="78" t="s">
        <v>565</v>
      </c>
      <c r="C18">
        <v>84</v>
      </c>
      <c r="E18" s="77" t="s">
        <v>508</v>
      </c>
      <c r="F18" s="78" t="s">
        <v>618</v>
      </c>
      <c r="G18">
        <v>84</v>
      </c>
    </row>
    <row r="19" spans="1:7" x14ac:dyDescent="0.25">
      <c r="A19" s="77" t="s">
        <v>335</v>
      </c>
      <c r="B19" s="78" t="s">
        <v>566</v>
      </c>
      <c r="C19">
        <v>83</v>
      </c>
      <c r="E19" s="77" t="s">
        <v>415</v>
      </c>
      <c r="F19" s="78" t="s">
        <v>619</v>
      </c>
      <c r="G19">
        <v>83</v>
      </c>
    </row>
    <row r="20" spans="1:7" x14ac:dyDescent="0.25">
      <c r="A20" s="77" t="s">
        <v>567</v>
      </c>
      <c r="B20" s="78" t="s">
        <v>568</v>
      </c>
      <c r="C20">
        <v>82</v>
      </c>
      <c r="E20" s="77" t="s">
        <v>223</v>
      </c>
      <c r="F20" s="78" t="s">
        <v>620</v>
      </c>
      <c r="G20">
        <v>82</v>
      </c>
    </row>
    <row r="21" spans="1:7" x14ac:dyDescent="0.25">
      <c r="A21" s="77" t="s">
        <v>134</v>
      </c>
      <c r="B21" s="78" t="s">
        <v>569</v>
      </c>
      <c r="C21">
        <v>81</v>
      </c>
      <c r="E21" s="77" t="s">
        <v>137</v>
      </c>
      <c r="F21" s="78" t="s">
        <v>621</v>
      </c>
      <c r="G21">
        <v>81</v>
      </c>
    </row>
    <row r="22" spans="1:7" x14ac:dyDescent="0.25">
      <c r="A22" s="77" t="s">
        <v>570</v>
      </c>
      <c r="B22" s="78" t="s">
        <v>571</v>
      </c>
      <c r="C22">
        <v>80</v>
      </c>
      <c r="E22" s="77" t="s">
        <v>142</v>
      </c>
      <c r="F22" s="78" t="s">
        <v>622</v>
      </c>
      <c r="G22">
        <v>80</v>
      </c>
    </row>
    <row r="23" spans="1:7" x14ac:dyDescent="0.25">
      <c r="A23" s="77" t="s">
        <v>572</v>
      </c>
      <c r="B23" s="78" t="s">
        <v>573</v>
      </c>
      <c r="C23">
        <v>79</v>
      </c>
      <c r="E23" s="77" t="s">
        <v>623</v>
      </c>
      <c r="F23" s="78" t="s">
        <v>624</v>
      </c>
      <c r="G23">
        <v>79</v>
      </c>
    </row>
    <row r="24" spans="1:7" x14ac:dyDescent="0.25">
      <c r="A24" s="77" t="s">
        <v>73</v>
      </c>
      <c r="B24" s="78" t="s">
        <v>574</v>
      </c>
      <c r="C24">
        <v>78</v>
      </c>
      <c r="E24" s="77" t="s">
        <v>131</v>
      </c>
      <c r="F24" s="78" t="s">
        <v>625</v>
      </c>
      <c r="G24">
        <v>78</v>
      </c>
    </row>
    <row r="25" spans="1:7" x14ac:dyDescent="0.25">
      <c r="A25" s="77" t="s">
        <v>575</v>
      </c>
      <c r="B25" s="78" t="s">
        <v>576</v>
      </c>
      <c r="C25">
        <v>77</v>
      </c>
      <c r="E25" s="77" t="s">
        <v>130</v>
      </c>
      <c r="F25" s="78" t="s">
        <v>626</v>
      </c>
      <c r="G25">
        <v>77</v>
      </c>
    </row>
    <row r="26" spans="1:7" x14ac:dyDescent="0.25">
      <c r="A26" s="77" t="s">
        <v>577</v>
      </c>
      <c r="B26" s="78" t="s">
        <v>578</v>
      </c>
      <c r="C26">
        <v>76</v>
      </c>
      <c r="E26" s="77" t="s">
        <v>144</v>
      </c>
      <c r="F26" s="78" t="s">
        <v>627</v>
      </c>
      <c r="G26">
        <v>76</v>
      </c>
    </row>
    <row r="27" spans="1:7" x14ac:dyDescent="0.25">
      <c r="A27" s="77" t="s">
        <v>127</v>
      </c>
      <c r="B27" s="78" t="s">
        <v>579</v>
      </c>
      <c r="C27">
        <v>75</v>
      </c>
      <c r="E27" s="77" t="s">
        <v>143</v>
      </c>
      <c r="F27" s="78" t="s">
        <v>628</v>
      </c>
      <c r="G27">
        <v>75</v>
      </c>
    </row>
    <row r="28" spans="1:7" x14ac:dyDescent="0.25">
      <c r="A28" s="77" t="s">
        <v>180</v>
      </c>
      <c r="B28" s="78" t="s">
        <v>580</v>
      </c>
      <c r="C28">
        <v>74</v>
      </c>
      <c r="E28" s="77" t="s">
        <v>454</v>
      </c>
      <c r="F28" s="78" t="s">
        <v>629</v>
      </c>
      <c r="G28">
        <v>74</v>
      </c>
    </row>
    <row r="29" spans="1:7" x14ac:dyDescent="0.25">
      <c r="A29" s="77" t="s">
        <v>423</v>
      </c>
      <c r="B29" s="78" t="s">
        <v>581</v>
      </c>
      <c r="C29">
        <v>73</v>
      </c>
      <c r="E29" s="77" t="s">
        <v>630</v>
      </c>
      <c r="F29" s="78" t="s">
        <v>631</v>
      </c>
      <c r="G29">
        <v>73</v>
      </c>
    </row>
    <row r="30" spans="1:7" x14ac:dyDescent="0.25">
      <c r="A30" s="77" t="s">
        <v>582</v>
      </c>
      <c r="B30" s="78" t="s">
        <v>583</v>
      </c>
      <c r="C30">
        <v>72</v>
      </c>
      <c r="E30" s="77" t="s">
        <v>193</v>
      </c>
      <c r="F30" s="78" t="s">
        <v>632</v>
      </c>
      <c r="G30">
        <v>72</v>
      </c>
    </row>
    <row r="31" spans="1:7" x14ac:dyDescent="0.25">
      <c r="A31" s="77" t="s">
        <v>584</v>
      </c>
      <c r="B31" s="78" t="s">
        <v>585</v>
      </c>
      <c r="C31">
        <v>71</v>
      </c>
      <c r="E31" s="77" t="s">
        <v>633</v>
      </c>
      <c r="F31" s="78" t="s">
        <v>634</v>
      </c>
      <c r="G31">
        <v>71</v>
      </c>
    </row>
    <row r="32" spans="1:7" x14ac:dyDescent="0.25">
      <c r="A32" s="77" t="s">
        <v>586</v>
      </c>
      <c r="B32" s="78" t="s">
        <v>587</v>
      </c>
      <c r="C32">
        <v>70</v>
      </c>
      <c r="E32" s="77" t="s">
        <v>188</v>
      </c>
      <c r="F32" s="78" t="s">
        <v>635</v>
      </c>
      <c r="G32">
        <v>70</v>
      </c>
    </row>
    <row r="33" spans="1:7" x14ac:dyDescent="0.25">
      <c r="A33" s="77" t="s">
        <v>481</v>
      </c>
      <c r="B33" s="78" t="s">
        <v>588</v>
      </c>
      <c r="C33">
        <v>69</v>
      </c>
      <c r="E33" s="77" t="s">
        <v>58</v>
      </c>
      <c r="F33" s="78" t="s">
        <v>636</v>
      </c>
      <c r="G33">
        <v>69</v>
      </c>
    </row>
    <row r="34" spans="1:7" x14ac:dyDescent="0.25">
      <c r="A34" s="77" t="s">
        <v>184</v>
      </c>
      <c r="B34" s="78" t="s">
        <v>589</v>
      </c>
      <c r="C34">
        <v>68</v>
      </c>
      <c r="E34" s="77" t="s">
        <v>349</v>
      </c>
      <c r="F34" s="78" t="s">
        <v>637</v>
      </c>
      <c r="G34">
        <v>68</v>
      </c>
    </row>
    <row r="35" spans="1:7" x14ac:dyDescent="0.25">
      <c r="A35" s="77" t="s">
        <v>542</v>
      </c>
      <c r="B35" s="78" t="s">
        <v>590</v>
      </c>
      <c r="C35">
        <v>67</v>
      </c>
      <c r="E35" s="77" t="s">
        <v>638</v>
      </c>
      <c r="F35" s="78" t="s">
        <v>637</v>
      </c>
      <c r="G35">
        <v>67</v>
      </c>
    </row>
    <row r="36" spans="1:7" x14ac:dyDescent="0.25">
      <c r="A36" s="77" t="s">
        <v>43</v>
      </c>
      <c r="B36" s="78" t="s">
        <v>591</v>
      </c>
      <c r="C36">
        <v>66</v>
      </c>
      <c r="E36" s="77" t="s">
        <v>57</v>
      </c>
      <c r="F36" s="78" t="s">
        <v>639</v>
      </c>
      <c r="G36">
        <v>66</v>
      </c>
    </row>
    <row r="37" spans="1:7" x14ac:dyDescent="0.25">
      <c r="A37" s="77" t="s">
        <v>592</v>
      </c>
      <c r="B37" s="78" t="s">
        <v>593</v>
      </c>
      <c r="C37">
        <v>65</v>
      </c>
      <c r="E37" s="77" t="s">
        <v>132</v>
      </c>
      <c r="F37" s="78" t="s">
        <v>640</v>
      </c>
      <c r="G37">
        <v>65</v>
      </c>
    </row>
    <row r="38" spans="1:7" x14ac:dyDescent="0.25">
      <c r="A38" s="77" t="s">
        <v>183</v>
      </c>
      <c r="B38" s="78" t="s">
        <v>594</v>
      </c>
      <c r="C38">
        <v>64</v>
      </c>
      <c r="E38" s="77" t="s">
        <v>641</v>
      </c>
      <c r="F38" s="78" t="s">
        <v>642</v>
      </c>
      <c r="G38">
        <v>64</v>
      </c>
    </row>
    <row r="39" spans="1:7" x14ac:dyDescent="0.25">
      <c r="A39" s="77" t="s">
        <v>595</v>
      </c>
      <c r="B39" s="78" t="s">
        <v>596</v>
      </c>
      <c r="C39">
        <v>63</v>
      </c>
      <c r="E39" s="77" t="s">
        <v>643</v>
      </c>
      <c r="F39" s="78" t="s">
        <v>599</v>
      </c>
      <c r="G39">
        <v>63</v>
      </c>
    </row>
    <row r="40" spans="1:7" x14ac:dyDescent="0.25">
      <c r="A40" s="77" t="s">
        <v>597</v>
      </c>
      <c r="B40" s="78" t="s">
        <v>598</v>
      </c>
      <c r="C40">
        <v>62</v>
      </c>
      <c r="E40" s="77" t="s">
        <v>644</v>
      </c>
      <c r="F40" s="78" t="s">
        <v>599</v>
      </c>
      <c r="G40">
        <v>62</v>
      </c>
    </row>
    <row r="41" spans="1:7" x14ac:dyDescent="0.25">
      <c r="A41" s="77" t="s">
        <v>74</v>
      </c>
      <c r="B41" s="78" t="s">
        <v>599</v>
      </c>
      <c r="C41">
        <v>61</v>
      </c>
      <c r="E41" s="77" t="s">
        <v>490</v>
      </c>
      <c r="F41" s="78" t="s">
        <v>645</v>
      </c>
      <c r="G41">
        <v>61</v>
      </c>
    </row>
    <row r="42" spans="1:7" x14ac:dyDescent="0.25">
      <c r="E42" s="77" t="s">
        <v>138</v>
      </c>
      <c r="F42" s="78" t="s">
        <v>646</v>
      </c>
      <c r="G42">
        <v>60</v>
      </c>
    </row>
    <row r="43" spans="1:7" x14ac:dyDescent="0.25">
      <c r="A43" s="79" t="s">
        <v>647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13"/>
  <sheetViews>
    <sheetView workbookViewId="0">
      <selection sqref="A1:XFD1"/>
    </sheetView>
  </sheetViews>
  <sheetFormatPr defaultRowHeight="15.75" x14ac:dyDescent="0.25"/>
  <cols>
    <col min="1" max="1" width="15.875" customWidth="1"/>
    <col min="2" max="2" width="12.5" style="57" customWidth="1"/>
    <col min="5" max="5" width="15.5" customWidth="1"/>
    <col min="6" max="6" width="9" style="57"/>
  </cols>
  <sheetData>
    <row r="1" spans="1:7" x14ac:dyDescent="0.25">
      <c r="A1" s="2" t="s">
        <v>0</v>
      </c>
      <c r="B1" s="74" t="s">
        <v>1</v>
      </c>
      <c r="C1" s="2" t="s">
        <v>2</v>
      </c>
      <c r="D1" s="2"/>
      <c r="E1" s="2" t="s">
        <v>3</v>
      </c>
      <c r="F1" s="74" t="s">
        <v>4</v>
      </c>
      <c r="G1" s="2" t="s">
        <v>2</v>
      </c>
    </row>
    <row r="2" spans="1:7" x14ac:dyDescent="0.25">
      <c r="A2" t="s">
        <v>37</v>
      </c>
      <c r="B2" s="57" t="s">
        <v>652</v>
      </c>
      <c r="C2">
        <v>100</v>
      </c>
      <c r="E2" t="s">
        <v>50</v>
      </c>
      <c r="F2" s="57" t="s">
        <v>510</v>
      </c>
      <c r="G2">
        <v>100</v>
      </c>
    </row>
    <row r="3" spans="1:7" x14ac:dyDescent="0.25">
      <c r="A3" t="s">
        <v>41</v>
      </c>
      <c r="B3" s="57" t="s">
        <v>653</v>
      </c>
      <c r="C3">
        <v>99</v>
      </c>
      <c r="E3" t="s">
        <v>329</v>
      </c>
      <c r="F3" s="57" t="s">
        <v>662</v>
      </c>
      <c r="G3">
        <v>99</v>
      </c>
    </row>
    <row r="4" spans="1:7" x14ac:dyDescent="0.25">
      <c r="A4" t="s">
        <v>38</v>
      </c>
      <c r="B4" s="57" t="s">
        <v>654</v>
      </c>
      <c r="C4">
        <v>98</v>
      </c>
      <c r="E4" t="s">
        <v>188</v>
      </c>
      <c r="F4" s="57" t="s">
        <v>663</v>
      </c>
      <c r="G4">
        <v>98</v>
      </c>
    </row>
    <row r="5" spans="1:7" x14ac:dyDescent="0.25">
      <c r="A5" t="s">
        <v>67</v>
      </c>
      <c r="B5" s="57" t="s">
        <v>655</v>
      </c>
      <c r="C5">
        <v>97</v>
      </c>
      <c r="E5" t="s">
        <v>454</v>
      </c>
      <c r="F5" s="57" t="s">
        <v>664</v>
      </c>
      <c r="G5">
        <v>97</v>
      </c>
    </row>
    <row r="6" spans="1:7" x14ac:dyDescent="0.25">
      <c r="A6" t="s">
        <v>70</v>
      </c>
      <c r="B6" s="57" t="s">
        <v>656</v>
      </c>
      <c r="C6">
        <v>96</v>
      </c>
      <c r="E6" t="s">
        <v>651</v>
      </c>
      <c r="F6" s="57" t="s">
        <v>665</v>
      </c>
      <c r="G6">
        <v>96</v>
      </c>
    </row>
    <row r="7" spans="1:7" x14ac:dyDescent="0.25">
      <c r="A7" t="s">
        <v>648</v>
      </c>
      <c r="B7" s="57" t="s">
        <v>657</v>
      </c>
      <c r="C7">
        <v>95</v>
      </c>
    </row>
    <row r="8" spans="1:7" x14ac:dyDescent="0.25">
      <c r="A8" t="s">
        <v>649</v>
      </c>
      <c r="B8" s="57" t="s">
        <v>658</v>
      </c>
      <c r="C8">
        <v>94</v>
      </c>
    </row>
    <row r="9" spans="1:7" x14ac:dyDescent="0.25">
      <c r="A9" t="s">
        <v>650</v>
      </c>
      <c r="B9" s="57" t="s">
        <v>659</v>
      </c>
      <c r="C9">
        <v>93</v>
      </c>
    </row>
    <row r="10" spans="1:7" x14ac:dyDescent="0.25">
      <c r="A10" t="s">
        <v>592</v>
      </c>
      <c r="B10" s="57" t="s">
        <v>660</v>
      </c>
      <c r="C10">
        <v>92</v>
      </c>
    </row>
    <row r="11" spans="1:7" x14ac:dyDescent="0.25">
      <c r="A11" t="s">
        <v>265</v>
      </c>
      <c r="B11" s="57" t="s">
        <v>661</v>
      </c>
      <c r="C11">
        <v>91</v>
      </c>
    </row>
    <row r="13" spans="1:7" x14ac:dyDescent="0.25">
      <c r="A13" s="23" t="s">
        <v>666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4"/>
  <sheetViews>
    <sheetView zoomScaleNormal="100" zoomScalePageLayoutView="125" workbookViewId="0">
      <selection activeCell="E16" sqref="E16"/>
    </sheetView>
  </sheetViews>
  <sheetFormatPr defaultColWidth="11" defaultRowHeight="15.75" x14ac:dyDescent="0.25"/>
  <cols>
    <col min="1" max="1" width="19.5" customWidth="1"/>
    <col min="5" max="5" width="24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/>
      <c r="E1" s="2" t="s">
        <v>3</v>
      </c>
      <c r="F1" s="2" t="s">
        <v>4</v>
      </c>
      <c r="G1" s="2" t="s">
        <v>2</v>
      </c>
    </row>
    <row r="2" spans="1:7" x14ac:dyDescent="0.25">
      <c r="A2" t="s">
        <v>87</v>
      </c>
      <c r="B2" s="22">
        <v>2.0879629629629626E-2</v>
      </c>
      <c r="C2">
        <v>100</v>
      </c>
      <c r="E2" t="s">
        <v>103</v>
      </c>
      <c r="F2" s="22">
        <v>2.2546296296296297E-2</v>
      </c>
      <c r="G2">
        <v>100</v>
      </c>
    </row>
    <row r="3" spans="1:7" x14ac:dyDescent="0.25">
      <c r="A3" t="s">
        <v>88</v>
      </c>
      <c r="B3" s="22">
        <v>2.1423611111111112E-2</v>
      </c>
      <c r="C3">
        <v>99</v>
      </c>
      <c r="E3" t="s">
        <v>104</v>
      </c>
      <c r="F3" s="22">
        <v>2.4918981481481483E-2</v>
      </c>
      <c r="G3">
        <v>99</v>
      </c>
    </row>
    <row r="4" spans="1:7" x14ac:dyDescent="0.25">
      <c r="A4" t="s">
        <v>89</v>
      </c>
      <c r="B4" s="22">
        <v>2.1516203703703704E-2</v>
      </c>
      <c r="C4">
        <v>98</v>
      </c>
      <c r="E4" t="s">
        <v>105</v>
      </c>
      <c r="F4" s="22">
        <v>2.5474537037037035E-2</v>
      </c>
      <c r="G4">
        <v>98</v>
      </c>
    </row>
    <row r="5" spans="1:7" x14ac:dyDescent="0.25">
      <c r="A5" t="s">
        <v>90</v>
      </c>
      <c r="B5" s="22">
        <v>2.1828703703703701E-2</v>
      </c>
      <c r="C5">
        <v>97</v>
      </c>
      <c r="E5" t="s">
        <v>106</v>
      </c>
      <c r="F5" s="22">
        <v>2.5995370370370367E-2</v>
      </c>
      <c r="G5">
        <v>97</v>
      </c>
    </row>
    <row r="6" spans="1:7" x14ac:dyDescent="0.25">
      <c r="A6" t="s">
        <v>91</v>
      </c>
      <c r="B6" s="22">
        <v>2.2465277777777778E-2</v>
      </c>
      <c r="C6">
        <v>96</v>
      </c>
      <c r="E6" t="s">
        <v>107</v>
      </c>
      <c r="F6" s="22">
        <v>2.6504629629629628E-2</v>
      </c>
      <c r="G6">
        <v>96</v>
      </c>
    </row>
    <row r="7" spans="1:7" x14ac:dyDescent="0.25">
      <c r="A7" t="s">
        <v>92</v>
      </c>
      <c r="B7" s="22">
        <v>2.2777777777777775E-2</v>
      </c>
      <c r="C7">
        <v>95</v>
      </c>
      <c r="E7" t="s">
        <v>108</v>
      </c>
      <c r="F7" s="22">
        <v>2.7372685185185184E-2</v>
      </c>
      <c r="G7">
        <v>95</v>
      </c>
    </row>
    <row r="8" spans="1:7" x14ac:dyDescent="0.25">
      <c r="A8" t="s">
        <v>93</v>
      </c>
      <c r="B8" s="22">
        <v>2.3182870370370371E-2</v>
      </c>
      <c r="C8">
        <v>94</v>
      </c>
      <c r="E8" t="s">
        <v>109</v>
      </c>
      <c r="F8" s="22">
        <v>2.8252314814814813E-2</v>
      </c>
      <c r="G8">
        <v>94</v>
      </c>
    </row>
    <row r="9" spans="1:7" x14ac:dyDescent="0.25">
      <c r="A9" t="s">
        <v>94</v>
      </c>
      <c r="B9" s="22">
        <v>2.3229166666666665E-2</v>
      </c>
      <c r="C9">
        <v>93</v>
      </c>
      <c r="E9" t="s">
        <v>110</v>
      </c>
      <c r="F9" s="22">
        <v>2.8796296296296296E-2</v>
      </c>
      <c r="G9">
        <v>93</v>
      </c>
    </row>
    <row r="10" spans="1:7" x14ac:dyDescent="0.25">
      <c r="A10" t="s">
        <v>95</v>
      </c>
      <c r="B10" s="22">
        <v>2.3344907407407408E-2</v>
      </c>
      <c r="C10">
        <v>92</v>
      </c>
      <c r="E10" t="s">
        <v>111</v>
      </c>
      <c r="F10" s="22">
        <v>2.8854166666666667E-2</v>
      </c>
      <c r="G10">
        <v>92</v>
      </c>
    </row>
    <row r="11" spans="1:7" x14ac:dyDescent="0.25">
      <c r="A11" t="s">
        <v>96</v>
      </c>
      <c r="B11" s="22">
        <v>2.5162037037037038E-2</v>
      </c>
      <c r="C11">
        <v>91</v>
      </c>
      <c r="E11" t="s">
        <v>112</v>
      </c>
      <c r="F11" s="22">
        <v>2.8900462962962961E-2</v>
      </c>
      <c r="G11">
        <v>91</v>
      </c>
    </row>
    <row r="12" spans="1:7" x14ac:dyDescent="0.25">
      <c r="A12" t="s">
        <v>97</v>
      </c>
      <c r="B12" s="22">
        <v>2.525462962962963E-2</v>
      </c>
      <c r="C12">
        <v>90</v>
      </c>
      <c r="E12" t="s">
        <v>113</v>
      </c>
      <c r="F12" s="22">
        <v>2.8969907407407406E-2</v>
      </c>
      <c r="G12">
        <v>90</v>
      </c>
    </row>
    <row r="13" spans="1:7" x14ac:dyDescent="0.25">
      <c r="A13" t="s">
        <v>98</v>
      </c>
      <c r="B13" s="22">
        <v>2.6273148148148153E-2</v>
      </c>
      <c r="C13">
        <v>89</v>
      </c>
      <c r="E13" t="s">
        <v>114</v>
      </c>
      <c r="F13" s="22">
        <v>2.90162037037037E-2</v>
      </c>
      <c r="G13">
        <v>89</v>
      </c>
    </row>
    <row r="14" spans="1:7" x14ac:dyDescent="0.25">
      <c r="A14" t="s">
        <v>99</v>
      </c>
      <c r="B14" s="22">
        <v>2.6689814814814816E-2</v>
      </c>
      <c r="C14">
        <v>88</v>
      </c>
      <c r="E14" t="s">
        <v>115</v>
      </c>
      <c r="F14" s="22">
        <v>2.9687500000000002E-2</v>
      </c>
      <c r="G14">
        <v>88</v>
      </c>
    </row>
    <row r="15" spans="1:7" x14ac:dyDescent="0.25">
      <c r="A15" t="s">
        <v>100</v>
      </c>
      <c r="B15" s="22">
        <v>2.8599537037037034E-2</v>
      </c>
      <c r="C15">
        <v>87</v>
      </c>
      <c r="E15" t="s">
        <v>116</v>
      </c>
      <c r="F15" s="22">
        <v>3.0543981481481481E-2</v>
      </c>
      <c r="G15">
        <v>87</v>
      </c>
    </row>
    <row r="16" spans="1:7" x14ac:dyDescent="0.25">
      <c r="A16" t="s">
        <v>101</v>
      </c>
      <c r="B16" s="22">
        <v>3.0208333333333334E-2</v>
      </c>
      <c r="C16">
        <v>86</v>
      </c>
      <c r="E16" t="s">
        <v>125</v>
      </c>
      <c r="F16" s="22">
        <v>3.1307870370370368E-2</v>
      </c>
      <c r="G16">
        <v>86</v>
      </c>
    </row>
    <row r="17" spans="1:7" x14ac:dyDescent="0.25">
      <c r="A17" t="s">
        <v>102</v>
      </c>
      <c r="B17" s="22">
        <v>3.0763888888888886E-2</v>
      </c>
      <c r="C17">
        <v>85</v>
      </c>
      <c r="E17" t="s">
        <v>117</v>
      </c>
      <c r="F17" s="22">
        <v>3.138888888888889E-2</v>
      </c>
      <c r="G17">
        <v>85</v>
      </c>
    </row>
    <row r="18" spans="1:7" x14ac:dyDescent="0.25">
      <c r="E18" t="s">
        <v>118</v>
      </c>
      <c r="F18" s="22">
        <v>3.1817129629629633E-2</v>
      </c>
      <c r="G18">
        <v>83</v>
      </c>
    </row>
    <row r="19" spans="1:7" x14ac:dyDescent="0.25">
      <c r="E19" t="s">
        <v>119</v>
      </c>
      <c r="F19" s="22">
        <v>3.1967592592592589E-2</v>
      </c>
      <c r="G19">
        <v>82</v>
      </c>
    </row>
    <row r="20" spans="1:7" x14ac:dyDescent="0.25">
      <c r="E20" t="s">
        <v>120</v>
      </c>
      <c r="F20" s="22">
        <v>3.27662037037037E-2</v>
      </c>
      <c r="G20">
        <v>81</v>
      </c>
    </row>
    <row r="21" spans="1:7" x14ac:dyDescent="0.25">
      <c r="E21" t="s">
        <v>121</v>
      </c>
      <c r="F21" s="22">
        <v>3.3599537037037039E-2</v>
      </c>
      <c r="G21">
        <v>80</v>
      </c>
    </row>
    <row r="22" spans="1:7" x14ac:dyDescent="0.25">
      <c r="E22" t="s">
        <v>122</v>
      </c>
      <c r="F22" s="22">
        <v>3.3611111111111112E-2</v>
      </c>
      <c r="G22">
        <v>79</v>
      </c>
    </row>
    <row r="23" spans="1:7" x14ac:dyDescent="0.25">
      <c r="E23" t="s">
        <v>123</v>
      </c>
      <c r="F23" s="22">
        <v>3.619212962962963E-2</v>
      </c>
      <c r="G23">
        <v>78</v>
      </c>
    </row>
    <row r="24" spans="1:7" x14ac:dyDescent="0.25">
      <c r="A24" s="23" t="s">
        <v>124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G36"/>
  <sheetViews>
    <sheetView workbookViewId="0">
      <selection activeCell="C2" sqref="C2:C13"/>
    </sheetView>
  </sheetViews>
  <sheetFormatPr defaultRowHeight="15.75" x14ac:dyDescent="0.25"/>
  <cols>
    <col min="1" max="1" width="21.875" customWidth="1"/>
    <col min="2" max="2" width="13.375" customWidth="1"/>
    <col min="5" max="5" width="19.875" customWidth="1"/>
    <col min="6" max="6" width="11.75" customWidth="1"/>
    <col min="7" max="7" width="11.5" customWidth="1"/>
  </cols>
  <sheetData>
    <row r="1" spans="1:7" x14ac:dyDescent="0.25">
      <c r="A1" s="2" t="s">
        <v>0</v>
      </c>
      <c r="B1" s="74" t="s">
        <v>1</v>
      </c>
      <c r="C1" s="2" t="s">
        <v>2</v>
      </c>
      <c r="D1" s="2"/>
      <c r="E1" s="2" t="s">
        <v>3</v>
      </c>
      <c r="F1" s="74" t="s">
        <v>4</v>
      </c>
      <c r="G1" s="2" t="s">
        <v>2</v>
      </c>
    </row>
    <row r="2" spans="1:7" x14ac:dyDescent="0.25">
      <c r="A2" t="s">
        <v>172</v>
      </c>
      <c r="B2" s="22">
        <v>2.3414351851851853E-2</v>
      </c>
      <c r="C2">
        <v>100</v>
      </c>
      <c r="E2" t="s">
        <v>234</v>
      </c>
      <c r="F2" s="22">
        <v>2.9710648148148149E-2</v>
      </c>
      <c r="G2">
        <v>100</v>
      </c>
    </row>
    <row r="3" spans="1:7" x14ac:dyDescent="0.25">
      <c r="A3" t="s">
        <v>35</v>
      </c>
      <c r="B3" s="22">
        <v>2.5532407407407406E-2</v>
      </c>
      <c r="C3">
        <v>99</v>
      </c>
      <c r="E3" t="s">
        <v>49</v>
      </c>
      <c r="F3" s="22">
        <v>3.1828703703703706E-2</v>
      </c>
      <c r="G3">
        <v>99</v>
      </c>
    </row>
    <row r="4" spans="1:7" x14ac:dyDescent="0.25">
      <c r="A4" t="s">
        <v>480</v>
      </c>
      <c r="B4" s="22">
        <v>2.6967592592592595E-2</v>
      </c>
      <c r="C4">
        <v>98</v>
      </c>
      <c r="E4" t="s">
        <v>329</v>
      </c>
      <c r="F4" s="22">
        <v>3.1932870370370368E-2</v>
      </c>
      <c r="G4">
        <v>98</v>
      </c>
    </row>
    <row r="5" spans="1:7" x14ac:dyDescent="0.25">
      <c r="A5" t="s">
        <v>41</v>
      </c>
      <c r="B5" s="22">
        <v>2.7245370370370368E-2</v>
      </c>
      <c r="C5">
        <v>97</v>
      </c>
      <c r="E5" t="s">
        <v>668</v>
      </c>
      <c r="F5" s="22">
        <v>3.3136574074074075E-2</v>
      </c>
      <c r="G5">
        <v>97</v>
      </c>
    </row>
    <row r="6" spans="1:7" x14ac:dyDescent="0.25">
      <c r="A6" t="s">
        <v>38</v>
      </c>
      <c r="B6" s="22">
        <v>2.8182870370370372E-2</v>
      </c>
      <c r="C6">
        <v>96</v>
      </c>
      <c r="E6" t="s">
        <v>52</v>
      </c>
      <c r="F6" s="22">
        <v>3.318287037037037E-2</v>
      </c>
      <c r="G6">
        <v>96</v>
      </c>
    </row>
    <row r="7" spans="1:7" x14ac:dyDescent="0.25">
      <c r="A7" t="s">
        <v>667</v>
      </c>
      <c r="B7" s="22">
        <v>2.8252314814814813E-2</v>
      </c>
      <c r="C7">
        <v>95</v>
      </c>
      <c r="E7" t="s">
        <v>669</v>
      </c>
      <c r="F7" s="22">
        <v>3.3310185185185186E-2</v>
      </c>
      <c r="G7">
        <v>95</v>
      </c>
    </row>
    <row r="8" spans="1:7" x14ac:dyDescent="0.25">
      <c r="A8" t="s">
        <v>246</v>
      </c>
      <c r="B8" s="22">
        <v>2.8518518518518523E-2</v>
      </c>
      <c r="C8">
        <v>94</v>
      </c>
      <c r="E8" t="s">
        <v>137</v>
      </c>
      <c r="F8" s="22">
        <v>3.4050925925925922E-2</v>
      </c>
      <c r="G8">
        <v>94</v>
      </c>
    </row>
    <row r="9" spans="1:7" x14ac:dyDescent="0.25">
      <c r="A9" t="s">
        <v>335</v>
      </c>
      <c r="B9" s="22">
        <v>3.0358796296296297E-2</v>
      </c>
      <c r="C9">
        <v>93</v>
      </c>
      <c r="E9" t="s">
        <v>53</v>
      </c>
      <c r="F9" s="22">
        <v>3.4108796296296297E-2</v>
      </c>
      <c r="G9">
        <v>93</v>
      </c>
    </row>
    <row r="10" spans="1:7" x14ac:dyDescent="0.25">
      <c r="A10" t="s">
        <v>127</v>
      </c>
      <c r="B10" s="22">
        <v>3.15625E-2</v>
      </c>
      <c r="C10">
        <v>92</v>
      </c>
      <c r="E10" t="s">
        <v>131</v>
      </c>
      <c r="F10" s="22">
        <v>3.5381944444444445E-2</v>
      </c>
      <c r="G10">
        <v>92</v>
      </c>
    </row>
    <row r="11" spans="1:7" x14ac:dyDescent="0.25">
      <c r="A11" t="s">
        <v>586</v>
      </c>
      <c r="B11" s="22">
        <v>3.2002314814814817E-2</v>
      </c>
      <c r="C11">
        <v>91</v>
      </c>
      <c r="E11" t="s">
        <v>142</v>
      </c>
      <c r="F11" s="22">
        <v>3.5567129629629629E-2</v>
      </c>
      <c r="G11">
        <v>91</v>
      </c>
    </row>
    <row r="12" spans="1:7" x14ac:dyDescent="0.25">
      <c r="A12" t="s">
        <v>183</v>
      </c>
      <c r="B12" s="22">
        <v>3.4270833333333334E-2</v>
      </c>
      <c r="C12">
        <v>90</v>
      </c>
      <c r="E12" t="s">
        <v>144</v>
      </c>
      <c r="F12" s="22">
        <v>3.6064814814814813E-2</v>
      </c>
      <c r="G12">
        <v>90</v>
      </c>
    </row>
    <row r="13" spans="1:7" x14ac:dyDescent="0.25">
      <c r="A13" t="s">
        <v>670</v>
      </c>
      <c r="B13" s="22">
        <v>3.4421296296296297E-2</v>
      </c>
      <c r="C13">
        <v>89</v>
      </c>
      <c r="E13" t="s">
        <v>672</v>
      </c>
      <c r="F13" s="22">
        <v>3.6215277777777777E-2</v>
      </c>
      <c r="G13">
        <v>89</v>
      </c>
    </row>
    <row r="14" spans="1:7" x14ac:dyDescent="0.25">
      <c r="A14" t="s">
        <v>180</v>
      </c>
      <c r="B14" s="22">
        <v>3.5821759259259262E-2</v>
      </c>
      <c r="C14">
        <v>88</v>
      </c>
      <c r="E14" t="s">
        <v>78</v>
      </c>
      <c r="F14" s="22">
        <v>3.6898148148148145E-2</v>
      </c>
      <c r="G14">
        <v>88</v>
      </c>
    </row>
    <row r="15" spans="1:7" x14ac:dyDescent="0.25">
      <c r="A15" t="s">
        <v>671</v>
      </c>
      <c r="B15" s="22">
        <v>3.5925925925925924E-2</v>
      </c>
      <c r="C15">
        <v>87</v>
      </c>
      <c r="E15" t="s">
        <v>143</v>
      </c>
      <c r="F15" s="22">
        <v>3.6944444444444446E-2</v>
      </c>
      <c r="G15">
        <v>87</v>
      </c>
    </row>
    <row r="16" spans="1:7" x14ac:dyDescent="0.25">
      <c r="A16" t="s">
        <v>338</v>
      </c>
      <c r="B16" s="22">
        <v>3.6747685185185182E-2</v>
      </c>
      <c r="C16">
        <v>86</v>
      </c>
      <c r="E16" t="s">
        <v>673</v>
      </c>
      <c r="F16" s="22">
        <v>3.695601851851852E-2</v>
      </c>
      <c r="G16">
        <v>86</v>
      </c>
    </row>
    <row r="17" spans="1:7" x14ac:dyDescent="0.25">
      <c r="A17" t="s">
        <v>674</v>
      </c>
      <c r="B17" s="22">
        <v>3.72337962962963E-2</v>
      </c>
      <c r="C17">
        <v>85</v>
      </c>
      <c r="E17" t="s">
        <v>191</v>
      </c>
      <c r="F17" s="22">
        <v>3.7476851851851851E-2</v>
      </c>
      <c r="G17">
        <v>85</v>
      </c>
    </row>
    <row r="18" spans="1:7" x14ac:dyDescent="0.25">
      <c r="A18" t="s">
        <v>339</v>
      </c>
      <c r="B18" s="22">
        <v>3.7256944444444447E-2</v>
      </c>
      <c r="C18">
        <v>84</v>
      </c>
      <c r="E18" t="s">
        <v>341</v>
      </c>
      <c r="F18" s="22">
        <v>3.75462962962963E-2</v>
      </c>
      <c r="G18">
        <v>84</v>
      </c>
    </row>
    <row r="19" spans="1:7" x14ac:dyDescent="0.25">
      <c r="A19" t="s">
        <v>101</v>
      </c>
      <c r="B19" s="22">
        <v>3.7534722222222219E-2</v>
      </c>
      <c r="C19">
        <v>83</v>
      </c>
      <c r="E19" t="s">
        <v>343</v>
      </c>
      <c r="F19" s="22">
        <v>3.7766203703703705E-2</v>
      </c>
      <c r="G19">
        <v>83</v>
      </c>
    </row>
    <row r="20" spans="1:7" x14ac:dyDescent="0.25">
      <c r="A20" t="s">
        <v>74</v>
      </c>
      <c r="B20" s="22">
        <v>3.7743055555555557E-2</v>
      </c>
      <c r="C20">
        <v>82</v>
      </c>
      <c r="E20" t="s">
        <v>56</v>
      </c>
      <c r="F20" s="22">
        <v>3.7928240740740742E-2</v>
      </c>
      <c r="G20">
        <v>82</v>
      </c>
    </row>
    <row r="21" spans="1:7" x14ac:dyDescent="0.25">
      <c r="E21" t="s">
        <v>342</v>
      </c>
      <c r="F21" s="22">
        <v>3.861111111111111E-2</v>
      </c>
      <c r="G21">
        <v>81</v>
      </c>
    </row>
    <row r="22" spans="1:7" x14ac:dyDescent="0.25">
      <c r="E22" t="s">
        <v>145</v>
      </c>
      <c r="F22" s="22">
        <v>3.9409722222222221E-2</v>
      </c>
      <c r="G22">
        <v>80</v>
      </c>
    </row>
    <row r="23" spans="1:7" x14ac:dyDescent="0.25">
      <c r="E23" t="s">
        <v>346</v>
      </c>
      <c r="F23" s="22">
        <v>3.9780092592592589E-2</v>
      </c>
      <c r="G23">
        <v>79</v>
      </c>
    </row>
    <row r="24" spans="1:7" x14ac:dyDescent="0.25">
      <c r="E24" t="s">
        <v>638</v>
      </c>
      <c r="F24" s="22">
        <v>4.0532407407407406E-2</v>
      </c>
      <c r="G24">
        <v>78</v>
      </c>
    </row>
    <row r="25" spans="1:7" x14ac:dyDescent="0.25">
      <c r="E25" t="s">
        <v>675</v>
      </c>
      <c r="F25" s="22">
        <v>4.0567129629629627E-2</v>
      </c>
      <c r="G25">
        <v>77</v>
      </c>
    </row>
    <row r="26" spans="1:7" x14ac:dyDescent="0.25">
      <c r="E26" t="s">
        <v>676</v>
      </c>
      <c r="F26" s="22">
        <v>4.0590277777777781E-2</v>
      </c>
      <c r="G26">
        <v>76</v>
      </c>
    </row>
    <row r="27" spans="1:7" x14ac:dyDescent="0.25">
      <c r="E27" t="s">
        <v>641</v>
      </c>
      <c r="F27" s="22">
        <v>4.1469907407407407E-2</v>
      </c>
      <c r="G27">
        <v>75</v>
      </c>
    </row>
    <row r="28" spans="1:7" x14ac:dyDescent="0.25">
      <c r="E28" t="s">
        <v>349</v>
      </c>
      <c r="F28" s="22">
        <v>4.148148148148148E-2</v>
      </c>
      <c r="G28">
        <v>74</v>
      </c>
    </row>
    <row r="29" spans="1:7" x14ac:dyDescent="0.25">
      <c r="E29" t="s">
        <v>677</v>
      </c>
      <c r="F29" s="22">
        <v>4.2245370370370371E-2</v>
      </c>
      <c r="G29">
        <v>73</v>
      </c>
    </row>
    <row r="30" spans="1:7" x14ac:dyDescent="0.25">
      <c r="E30" t="s">
        <v>132</v>
      </c>
      <c r="F30" s="22">
        <v>4.341435185185185E-2</v>
      </c>
      <c r="G30">
        <v>72</v>
      </c>
    </row>
    <row r="31" spans="1:7" x14ac:dyDescent="0.25">
      <c r="E31" t="s">
        <v>147</v>
      </c>
      <c r="F31" s="22">
        <v>4.4027777777777777E-2</v>
      </c>
      <c r="G31">
        <v>71</v>
      </c>
    </row>
    <row r="32" spans="1:7" x14ac:dyDescent="0.25">
      <c r="E32" t="s">
        <v>350</v>
      </c>
      <c r="F32" s="22">
        <v>4.4513888888888888E-2</v>
      </c>
      <c r="G32">
        <v>70</v>
      </c>
    </row>
    <row r="33" spans="1:7" x14ac:dyDescent="0.25">
      <c r="E33" t="s">
        <v>678</v>
      </c>
      <c r="F33" s="22">
        <v>4.597222222222222E-2</v>
      </c>
      <c r="G33">
        <v>69</v>
      </c>
    </row>
    <row r="34" spans="1:7" x14ac:dyDescent="0.25">
      <c r="E34" t="s">
        <v>276</v>
      </c>
      <c r="F34" s="22">
        <v>4.597222222222222E-2</v>
      </c>
      <c r="G34">
        <v>68</v>
      </c>
    </row>
    <row r="35" spans="1:7" x14ac:dyDescent="0.25">
      <c r="E35" t="s">
        <v>348</v>
      </c>
      <c r="F35" s="22">
        <v>4.6041666666666668E-2</v>
      </c>
      <c r="G35">
        <v>67</v>
      </c>
    </row>
    <row r="36" spans="1:7" x14ac:dyDescent="0.25">
      <c r="A36" s="23" t="s">
        <v>679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15"/>
  <sheetViews>
    <sheetView workbookViewId="0">
      <selection activeCell="I13" sqref="I13"/>
    </sheetView>
  </sheetViews>
  <sheetFormatPr defaultRowHeight="15.75" x14ac:dyDescent="0.25"/>
  <cols>
    <col min="1" max="1" width="20.25" customWidth="1"/>
    <col min="2" max="2" width="12.875" style="63" customWidth="1"/>
    <col min="5" max="5" width="18.625" customWidth="1"/>
    <col min="6" max="6" width="11.125" style="63" customWidth="1"/>
  </cols>
  <sheetData>
    <row r="1" spans="1:7" x14ac:dyDescent="0.25">
      <c r="A1" s="2" t="s">
        <v>0</v>
      </c>
      <c r="B1" s="74" t="s">
        <v>1</v>
      </c>
      <c r="C1" s="2" t="s">
        <v>2</v>
      </c>
      <c r="D1" s="2"/>
      <c r="E1" s="2" t="s">
        <v>3</v>
      </c>
      <c r="F1" s="74" t="s">
        <v>4</v>
      </c>
      <c r="G1" s="2" t="s">
        <v>2</v>
      </c>
    </row>
    <row r="2" spans="1:7" x14ac:dyDescent="0.25">
      <c r="A2" t="s">
        <v>35</v>
      </c>
      <c r="B2" s="63" t="s">
        <v>680</v>
      </c>
      <c r="C2">
        <v>100</v>
      </c>
      <c r="E2" t="s">
        <v>45</v>
      </c>
      <c r="F2" s="63" t="s">
        <v>692</v>
      </c>
      <c r="G2">
        <v>100</v>
      </c>
    </row>
    <row r="3" spans="1:7" x14ac:dyDescent="0.25">
      <c r="A3" t="s">
        <v>216</v>
      </c>
      <c r="B3" s="63" t="s">
        <v>681</v>
      </c>
      <c r="C3">
        <v>99</v>
      </c>
      <c r="E3" t="s">
        <v>185</v>
      </c>
      <c r="F3" s="63" t="s">
        <v>693</v>
      </c>
      <c r="G3">
        <v>99</v>
      </c>
    </row>
    <row r="4" spans="1:7" x14ac:dyDescent="0.25">
      <c r="A4" t="s">
        <v>173</v>
      </c>
      <c r="B4" s="63" t="s">
        <v>682</v>
      </c>
      <c r="C4">
        <v>98</v>
      </c>
      <c r="E4" t="s">
        <v>49</v>
      </c>
      <c r="F4" s="63" t="s">
        <v>694</v>
      </c>
      <c r="G4">
        <v>98</v>
      </c>
    </row>
    <row r="5" spans="1:7" x14ac:dyDescent="0.25">
      <c r="A5" t="s">
        <v>41</v>
      </c>
      <c r="B5" s="63" t="s">
        <v>683</v>
      </c>
      <c r="C5">
        <v>97</v>
      </c>
      <c r="E5" t="s">
        <v>50</v>
      </c>
      <c r="F5" s="63" t="s">
        <v>695</v>
      </c>
      <c r="G5">
        <v>97</v>
      </c>
    </row>
    <row r="6" spans="1:7" x14ac:dyDescent="0.25">
      <c r="A6" t="s">
        <v>480</v>
      </c>
      <c r="B6" s="63" t="s">
        <v>684</v>
      </c>
      <c r="C6">
        <v>96</v>
      </c>
      <c r="E6" t="s">
        <v>53</v>
      </c>
      <c r="F6" s="63" t="s">
        <v>696</v>
      </c>
      <c r="G6">
        <v>96</v>
      </c>
    </row>
    <row r="7" spans="1:7" x14ac:dyDescent="0.25">
      <c r="A7" t="s">
        <v>37</v>
      </c>
      <c r="B7" s="63" t="s">
        <v>685</v>
      </c>
      <c r="C7">
        <v>95</v>
      </c>
      <c r="E7" t="s">
        <v>193</v>
      </c>
      <c r="F7" s="63" t="s">
        <v>697</v>
      </c>
      <c r="G7">
        <v>95</v>
      </c>
    </row>
    <row r="8" spans="1:7" x14ac:dyDescent="0.25">
      <c r="A8" t="s">
        <v>70</v>
      </c>
      <c r="B8" s="63" t="s">
        <v>686</v>
      </c>
      <c r="C8">
        <v>94</v>
      </c>
    </row>
    <row r="9" spans="1:7" x14ac:dyDescent="0.25">
      <c r="A9" t="s">
        <v>68</v>
      </c>
      <c r="B9" s="63" t="s">
        <v>687</v>
      </c>
      <c r="C9">
        <v>93</v>
      </c>
    </row>
    <row r="10" spans="1:7" x14ac:dyDescent="0.25">
      <c r="A10" t="s">
        <v>586</v>
      </c>
      <c r="B10" s="63" t="s">
        <v>688</v>
      </c>
      <c r="C10">
        <v>92</v>
      </c>
    </row>
    <row r="11" spans="1:7" x14ac:dyDescent="0.25">
      <c r="A11" t="s">
        <v>127</v>
      </c>
      <c r="B11" s="63" t="s">
        <v>689</v>
      </c>
      <c r="C11">
        <v>91</v>
      </c>
    </row>
    <row r="12" spans="1:7" x14ac:dyDescent="0.25">
      <c r="A12" t="s">
        <v>183</v>
      </c>
      <c r="B12" s="63" t="s">
        <v>690</v>
      </c>
      <c r="C12">
        <v>90</v>
      </c>
    </row>
    <row r="13" spans="1:7" x14ac:dyDescent="0.25">
      <c r="A13" t="s">
        <v>43</v>
      </c>
      <c r="B13" s="63" t="s">
        <v>691</v>
      </c>
      <c r="C13">
        <v>89</v>
      </c>
    </row>
    <row r="15" spans="1:7" x14ac:dyDescent="0.25">
      <c r="A15" s="23" t="s">
        <v>698</v>
      </c>
    </row>
  </sheetData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U99"/>
  <sheetViews>
    <sheetView tabSelected="1" zoomScale="70" zoomScaleNormal="70" workbookViewId="0">
      <selection activeCell="A2" sqref="A2"/>
    </sheetView>
  </sheetViews>
  <sheetFormatPr defaultRowHeight="15.75" x14ac:dyDescent="0.25"/>
  <cols>
    <col min="1" max="1" width="23.125" customWidth="1"/>
    <col min="3" max="3" width="17" customWidth="1"/>
    <col min="4" max="4" width="11.5" customWidth="1"/>
    <col min="5" max="5" width="15.375" customWidth="1"/>
    <col min="6" max="6" width="13.875" customWidth="1"/>
    <col min="7" max="7" width="20.125" customWidth="1"/>
    <col min="8" max="8" width="18.75" style="37" customWidth="1"/>
    <col min="9" max="9" width="22.875" customWidth="1"/>
    <col min="10" max="10" width="14" customWidth="1"/>
    <col min="11" max="11" width="15.5" customWidth="1"/>
    <col min="12" max="12" width="17.625" customWidth="1"/>
    <col min="13" max="13" width="16.5" customWidth="1"/>
    <col min="14" max="14" width="15.75" customWidth="1"/>
    <col min="15" max="15" width="16.875" customWidth="1"/>
    <col min="16" max="16" width="16.125" customWidth="1"/>
    <col min="17" max="17" width="16.625" customWidth="1"/>
    <col min="18" max="18" width="17.375" customWidth="1"/>
    <col min="19" max="19" width="16.875" customWidth="1"/>
    <col min="20" max="20" width="20.125" customWidth="1"/>
    <col min="21" max="21" width="18.125" customWidth="1"/>
    <col min="22" max="22" width="14.375" customWidth="1"/>
    <col min="23" max="23" width="13.625" customWidth="1"/>
    <col min="24" max="24" width="17" customWidth="1"/>
    <col min="25" max="25" width="15.125" customWidth="1"/>
    <col min="26" max="26" width="19" customWidth="1"/>
    <col min="27" max="27" width="17.625" customWidth="1"/>
    <col min="28" max="28" width="20.5" customWidth="1"/>
    <col min="29" max="29" width="15.125" customWidth="1"/>
    <col min="30" max="30" width="18.75" customWidth="1"/>
    <col min="31" max="31" width="20.75" customWidth="1"/>
    <col min="32" max="32" width="16.75" customWidth="1"/>
    <col min="33" max="33" width="14" style="4" customWidth="1"/>
    <col min="34" max="34" width="12.375" customWidth="1"/>
  </cols>
  <sheetData>
    <row r="1" spans="1:47" x14ac:dyDescent="0.25">
      <c r="A1" s="10" t="s">
        <v>0</v>
      </c>
      <c r="B1" s="9" t="s">
        <v>5</v>
      </c>
      <c r="C1" s="8" t="s">
        <v>15</v>
      </c>
      <c r="D1" s="5" t="s">
        <v>6</v>
      </c>
      <c r="E1" s="10" t="s">
        <v>16</v>
      </c>
      <c r="F1" s="10" t="s">
        <v>17</v>
      </c>
      <c r="G1" s="5" t="s">
        <v>7</v>
      </c>
      <c r="H1" s="36" t="s">
        <v>8</v>
      </c>
      <c r="I1" s="10" t="s">
        <v>18</v>
      </c>
      <c r="J1" s="7" t="s">
        <v>19</v>
      </c>
      <c r="K1" s="7" t="s">
        <v>20</v>
      </c>
      <c r="L1" s="11" t="s">
        <v>21</v>
      </c>
      <c r="M1" s="10" t="s">
        <v>22</v>
      </c>
      <c r="N1" s="10" t="s">
        <v>23</v>
      </c>
      <c r="O1" s="8" t="s">
        <v>24</v>
      </c>
      <c r="P1" s="8" t="s">
        <v>25</v>
      </c>
      <c r="Q1" s="6" t="s">
        <v>327</v>
      </c>
      <c r="R1" s="5" t="s">
        <v>10</v>
      </c>
      <c r="S1" s="10" t="s">
        <v>26</v>
      </c>
      <c r="T1" s="5" t="s">
        <v>9</v>
      </c>
      <c r="U1" s="7" t="s">
        <v>27</v>
      </c>
      <c r="V1" s="11" t="s">
        <v>28</v>
      </c>
      <c r="W1" s="12" t="s">
        <v>29</v>
      </c>
      <c r="X1" s="6" t="s">
        <v>11</v>
      </c>
      <c r="Y1" s="13" t="s">
        <v>30</v>
      </c>
      <c r="Z1" s="6" t="s">
        <v>12</v>
      </c>
      <c r="AA1" s="7" t="s">
        <v>31</v>
      </c>
      <c r="AB1" s="10" t="s">
        <v>32</v>
      </c>
      <c r="AC1" s="5" t="s">
        <v>13</v>
      </c>
      <c r="AD1" s="10" t="s">
        <v>33</v>
      </c>
      <c r="AE1" s="10" t="s">
        <v>34</v>
      </c>
      <c r="AF1" s="5" t="s">
        <v>14</v>
      </c>
      <c r="AG1" s="10" t="s">
        <v>63</v>
      </c>
      <c r="AH1" s="10" t="s">
        <v>86</v>
      </c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</row>
    <row r="2" spans="1:47" x14ac:dyDescent="0.25">
      <c r="A2" s="15" t="s">
        <v>36</v>
      </c>
      <c r="B2" s="15">
        <v>99</v>
      </c>
      <c r="C2">
        <v>99</v>
      </c>
      <c r="D2">
        <v>99</v>
      </c>
      <c r="E2">
        <v>100</v>
      </c>
      <c r="G2">
        <v>100</v>
      </c>
      <c r="H2" s="37">
        <v>98</v>
      </c>
      <c r="I2">
        <v>100</v>
      </c>
      <c r="J2">
        <v>104</v>
      </c>
      <c r="K2">
        <v>106</v>
      </c>
      <c r="L2">
        <v>99</v>
      </c>
      <c r="M2">
        <v>99</v>
      </c>
      <c r="N2">
        <v>100</v>
      </c>
      <c r="O2">
        <v>99</v>
      </c>
      <c r="Q2">
        <v>105</v>
      </c>
      <c r="R2">
        <v>97</v>
      </c>
      <c r="S2">
        <v>100</v>
      </c>
      <c r="U2">
        <v>108</v>
      </c>
      <c r="W2">
        <v>99</v>
      </c>
      <c r="Y2">
        <v>107</v>
      </c>
      <c r="AB2">
        <v>99</v>
      </c>
      <c r="AG2" s="82">
        <f t="shared" ref="AG2:AG33" si="0">SUM(B2:AF2)</f>
        <v>2017</v>
      </c>
    </row>
    <row r="3" spans="1:47" x14ac:dyDescent="0.25">
      <c r="A3" t="s">
        <v>70</v>
      </c>
      <c r="C3">
        <v>93</v>
      </c>
      <c r="D3">
        <v>92</v>
      </c>
      <c r="G3">
        <v>98</v>
      </c>
      <c r="H3" s="37">
        <v>89</v>
      </c>
      <c r="J3">
        <v>100</v>
      </c>
      <c r="L3">
        <v>93</v>
      </c>
      <c r="N3">
        <v>99</v>
      </c>
      <c r="O3">
        <v>97</v>
      </c>
      <c r="Q3">
        <v>98</v>
      </c>
      <c r="R3">
        <v>88</v>
      </c>
      <c r="T3">
        <v>92</v>
      </c>
      <c r="U3">
        <v>104</v>
      </c>
      <c r="V3">
        <v>99</v>
      </c>
      <c r="X3">
        <v>104</v>
      </c>
      <c r="Y3">
        <v>102</v>
      </c>
      <c r="AA3">
        <v>104</v>
      </c>
      <c r="AC3">
        <v>84</v>
      </c>
      <c r="AD3">
        <v>96</v>
      </c>
      <c r="AF3">
        <v>94</v>
      </c>
      <c r="AG3" s="82">
        <f t="shared" si="0"/>
        <v>1826</v>
      </c>
    </row>
    <row r="4" spans="1:47" x14ac:dyDescent="0.25">
      <c r="A4" s="19" t="s">
        <v>41</v>
      </c>
      <c r="B4" s="19">
        <v>94</v>
      </c>
      <c r="C4">
        <v>92</v>
      </c>
      <c r="D4">
        <v>94</v>
      </c>
      <c r="H4" s="37">
        <v>90</v>
      </c>
      <c r="I4">
        <v>98</v>
      </c>
      <c r="J4">
        <v>101</v>
      </c>
      <c r="K4">
        <v>97</v>
      </c>
      <c r="L4">
        <v>96</v>
      </c>
      <c r="M4">
        <v>95</v>
      </c>
      <c r="Q4">
        <v>104</v>
      </c>
      <c r="U4">
        <v>107</v>
      </c>
      <c r="Y4">
        <v>105</v>
      </c>
      <c r="Z4">
        <v>107</v>
      </c>
      <c r="AA4">
        <v>106</v>
      </c>
      <c r="AC4">
        <v>92</v>
      </c>
      <c r="AD4">
        <v>99</v>
      </c>
      <c r="AE4">
        <v>97</v>
      </c>
      <c r="AF4">
        <v>97</v>
      </c>
      <c r="AG4" s="82">
        <f t="shared" si="0"/>
        <v>1771</v>
      </c>
    </row>
    <row r="5" spans="1:47" x14ac:dyDescent="0.25">
      <c r="A5" t="s">
        <v>67</v>
      </c>
      <c r="C5">
        <v>96</v>
      </c>
      <c r="D5">
        <v>95</v>
      </c>
      <c r="G5">
        <v>99</v>
      </c>
      <c r="K5">
        <v>98</v>
      </c>
      <c r="L5">
        <v>97</v>
      </c>
      <c r="M5">
        <v>97</v>
      </c>
      <c r="P5">
        <v>97</v>
      </c>
      <c r="Q5">
        <v>101</v>
      </c>
      <c r="R5">
        <v>95</v>
      </c>
      <c r="T5">
        <v>96</v>
      </c>
      <c r="W5">
        <v>95</v>
      </c>
      <c r="X5">
        <v>106</v>
      </c>
      <c r="Y5">
        <v>103</v>
      </c>
      <c r="Z5">
        <v>104</v>
      </c>
      <c r="AA5">
        <v>105</v>
      </c>
      <c r="AB5">
        <v>97</v>
      </c>
      <c r="AD5">
        <v>97</v>
      </c>
      <c r="AG5" s="4">
        <f t="shared" si="0"/>
        <v>1678</v>
      </c>
    </row>
    <row r="6" spans="1:47" x14ac:dyDescent="0.25">
      <c r="A6" s="26" t="s">
        <v>172</v>
      </c>
      <c r="H6" s="38">
        <v>100</v>
      </c>
      <c r="J6">
        <v>110</v>
      </c>
      <c r="K6">
        <v>109</v>
      </c>
      <c r="L6">
        <v>100</v>
      </c>
      <c r="P6">
        <v>100</v>
      </c>
      <c r="Q6">
        <v>109</v>
      </c>
      <c r="R6">
        <v>100</v>
      </c>
      <c r="T6">
        <v>100</v>
      </c>
      <c r="X6">
        <v>109</v>
      </c>
      <c r="Y6">
        <v>110</v>
      </c>
      <c r="AA6">
        <v>110</v>
      </c>
      <c r="AC6">
        <v>100</v>
      </c>
      <c r="AE6">
        <v>100</v>
      </c>
      <c r="AG6" s="4">
        <f t="shared" si="0"/>
        <v>1357</v>
      </c>
    </row>
    <row r="7" spans="1:47" x14ac:dyDescent="0.25">
      <c r="A7" t="s">
        <v>68</v>
      </c>
      <c r="C7">
        <v>95</v>
      </c>
      <c r="D7">
        <v>93</v>
      </c>
      <c r="E7">
        <v>99</v>
      </c>
      <c r="H7" s="37">
        <v>91</v>
      </c>
      <c r="M7">
        <v>96</v>
      </c>
      <c r="R7">
        <v>94</v>
      </c>
      <c r="U7">
        <v>105</v>
      </c>
      <c r="W7">
        <v>93</v>
      </c>
      <c r="X7">
        <v>105</v>
      </c>
      <c r="Y7">
        <v>101</v>
      </c>
      <c r="Z7">
        <v>103</v>
      </c>
      <c r="AB7">
        <v>96</v>
      </c>
      <c r="AF7">
        <v>93</v>
      </c>
      <c r="AG7" s="4">
        <f t="shared" si="0"/>
        <v>1264</v>
      </c>
    </row>
    <row r="8" spans="1:47" x14ac:dyDescent="0.25">
      <c r="A8" s="26" t="s">
        <v>213</v>
      </c>
      <c r="J8">
        <v>109</v>
      </c>
      <c r="K8">
        <v>110</v>
      </c>
      <c r="Q8">
        <v>108</v>
      </c>
      <c r="R8">
        <v>99</v>
      </c>
      <c r="T8">
        <v>99</v>
      </c>
      <c r="U8">
        <v>110</v>
      </c>
      <c r="X8">
        <v>110</v>
      </c>
      <c r="Z8">
        <v>110</v>
      </c>
      <c r="AA8">
        <v>109</v>
      </c>
      <c r="AB8">
        <v>100</v>
      </c>
      <c r="AG8" s="4">
        <f t="shared" si="0"/>
        <v>1064</v>
      </c>
    </row>
    <row r="9" spans="1:47" x14ac:dyDescent="0.25">
      <c r="A9" t="s">
        <v>127</v>
      </c>
      <c r="E9">
        <v>97</v>
      </c>
      <c r="F9">
        <v>99</v>
      </c>
      <c r="L9">
        <v>93</v>
      </c>
      <c r="M9">
        <v>94</v>
      </c>
      <c r="O9">
        <v>96</v>
      </c>
      <c r="Q9">
        <v>93</v>
      </c>
      <c r="R9">
        <v>86</v>
      </c>
      <c r="U9">
        <v>100</v>
      </c>
      <c r="AC9">
        <v>75</v>
      </c>
      <c r="AE9">
        <v>92</v>
      </c>
      <c r="AF9">
        <v>91</v>
      </c>
      <c r="AG9" s="4">
        <f t="shared" si="0"/>
        <v>1016</v>
      </c>
    </row>
    <row r="10" spans="1:47" x14ac:dyDescent="0.25">
      <c r="A10" s="19" t="s">
        <v>38</v>
      </c>
      <c r="B10" s="19">
        <v>97</v>
      </c>
      <c r="C10">
        <v>98</v>
      </c>
      <c r="J10">
        <v>102</v>
      </c>
      <c r="K10">
        <v>100</v>
      </c>
      <c r="L10">
        <v>98</v>
      </c>
      <c r="M10">
        <v>98</v>
      </c>
      <c r="Q10">
        <v>103</v>
      </c>
      <c r="Y10">
        <v>104</v>
      </c>
      <c r="AD10">
        <v>98</v>
      </c>
      <c r="AE10">
        <v>96</v>
      </c>
      <c r="AG10" s="4">
        <f t="shared" si="0"/>
        <v>994</v>
      </c>
    </row>
    <row r="11" spans="1:47" x14ac:dyDescent="0.25">
      <c r="A11" s="15" t="s">
        <v>37</v>
      </c>
      <c r="B11" s="15">
        <v>98</v>
      </c>
      <c r="T11">
        <v>97</v>
      </c>
      <c r="U11">
        <v>106</v>
      </c>
      <c r="V11">
        <v>100</v>
      </c>
      <c r="W11">
        <v>97</v>
      </c>
      <c r="Y11">
        <v>106</v>
      </c>
      <c r="Z11">
        <v>108</v>
      </c>
      <c r="AD11">
        <v>100</v>
      </c>
      <c r="AF11">
        <v>95</v>
      </c>
      <c r="AG11" s="4">
        <f t="shared" si="0"/>
        <v>907</v>
      </c>
    </row>
    <row r="12" spans="1:47" x14ac:dyDescent="0.25">
      <c r="A12" s="19" t="s">
        <v>43</v>
      </c>
      <c r="B12" s="19">
        <v>92</v>
      </c>
      <c r="H12" s="37">
        <v>82</v>
      </c>
      <c r="L12">
        <v>90</v>
      </c>
      <c r="M12">
        <v>89</v>
      </c>
      <c r="R12">
        <v>84</v>
      </c>
      <c r="V12">
        <v>97</v>
      </c>
      <c r="W12">
        <v>84</v>
      </c>
      <c r="Z12">
        <v>100</v>
      </c>
      <c r="AC12">
        <v>66</v>
      </c>
      <c r="AF12">
        <v>89</v>
      </c>
      <c r="AG12" s="4">
        <f t="shared" si="0"/>
        <v>873</v>
      </c>
    </row>
    <row r="13" spans="1:47" x14ac:dyDescent="0.25">
      <c r="A13" s="26" t="s">
        <v>216</v>
      </c>
      <c r="J13">
        <v>106</v>
      </c>
      <c r="K13">
        <v>105</v>
      </c>
      <c r="P13">
        <v>98</v>
      </c>
      <c r="Q13">
        <v>107</v>
      </c>
      <c r="U13">
        <v>109</v>
      </c>
      <c r="W13">
        <v>100</v>
      </c>
      <c r="Y13">
        <v>108</v>
      </c>
      <c r="AF13">
        <v>99</v>
      </c>
      <c r="AG13" s="4">
        <f t="shared" si="0"/>
        <v>832</v>
      </c>
    </row>
    <row r="14" spans="1:47" x14ac:dyDescent="0.25">
      <c r="A14" s="19" t="s">
        <v>44</v>
      </c>
      <c r="B14" s="19">
        <v>90</v>
      </c>
      <c r="D14">
        <v>85</v>
      </c>
      <c r="G14">
        <v>93</v>
      </c>
      <c r="H14" s="37">
        <v>79</v>
      </c>
      <c r="M14">
        <v>86</v>
      </c>
      <c r="Q14">
        <v>85</v>
      </c>
      <c r="U14">
        <v>98</v>
      </c>
      <c r="W14">
        <v>80</v>
      </c>
      <c r="Z14">
        <v>96</v>
      </c>
      <c r="AG14" s="4">
        <f t="shared" si="0"/>
        <v>792</v>
      </c>
    </row>
    <row r="15" spans="1:47" x14ac:dyDescent="0.25">
      <c r="A15" t="s">
        <v>96</v>
      </c>
      <c r="D15">
        <v>91</v>
      </c>
      <c r="F15">
        <v>100</v>
      </c>
      <c r="G15">
        <v>97</v>
      </c>
      <c r="R15">
        <v>89</v>
      </c>
      <c r="T15">
        <v>94</v>
      </c>
      <c r="U15">
        <v>103</v>
      </c>
      <c r="W15">
        <v>89</v>
      </c>
      <c r="AC15">
        <v>81</v>
      </c>
      <c r="AG15" s="4">
        <f t="shared" si="0"/>
        <v>744</v>
      </c>
    </row>
    <row r="16" spans="1:47" x14ac:dyDescent="0.25">
      <c r="A16" t="s">
        <v>66</v>
      </c>
      <c r="C16">
        <v>97</v>
      </c>
      <c r="D16">
        <v>97</v>
      </c>
      <c r="H16" s="37">
        <v>93</v>
      </c>
      <c r="K16">
        <v>102</v>
      </c>
      <c r="S16">
        <v>99</v>
      </c>
      <c r="T16">
        <v>98</v>
      </c>
      <c r="AC16">
        <v>96</v>
      </c>
      <c r="AG16" s="4">
        <f t="shared" si="0"/>
        <v>682</v>
      </c>
    </row>
    <row r="17" spans="1:33" x14ac:dyDescent="0.25">
      <c r="A17" s="26" t="s">
        <v>177</v>
      </c>
      <c r="H17" s="39">
        <v>92</v>
      </c>
      <c r="O17">
        <v>98</v>
      </c>
      <c r="Q17">
        <v>100</v>
      </c>
      <c r="W17">
        <v>91</v>
      </c>
      <c r="Z17">
        <v>106</v>
      </c>
      <c r="AB17">
        <v>95</v>
      </c>
      <c r="AC17">
        <v>87</v>
      </c>
      <c r="AG17" s="4">
        <f t="shared" si="0"/>
        <v>669</v>
      </c>
    </row>
    <row r="18" spans="1:33" x14ac:dyDescent="0.25">
      <c r="A18" t="s">
        <v>71</v>
      </c>
      <c r="C18">
        <v>91</v>
      </c>
      <c r="D18">
        <v>91</v>
      </c>
      <c r="K18">
        <v>96</v>
      </c>
      <c r="T18">
        <v>91</v>
      </c>
      <c r="U18">
        <v>102</v>
      </c>
      <c r="W18">
        <v>87</v>
      </c>
      <c r="Z18">
        <v>102</v>
      </c>
      <c r="AG18" s="4">
        <f t="shared" si="0"/>
        <v>660</v>
      </c>
    </row>
    <row r="19" spans="1:33" x14ac:dyDescent="0.25">
      <c r="A19" s="26" t="s">
        <v>215</v>
      </c>
      <c r="J19">
        <v>107</v>
      </c>
      <c r="O19">
        <v>100</v>
      </c>
      <c r="R19">
        <v>98</v>
      </c>
      <c r="X19">
        <v>108</v>
      </c>
      <c r="Y19">
        <v>109</v>
      </c>
      <c r="AC19">
        <v>99</v>
      </c>
      <c r="AG19" s="4">
        <f t="shared" si="0"/>
        <v>621</v>
      </c>
    </row>
    <row r="20" spans="1:33" x14ac:dyDescent="0.25">
      <c r="A20" t="s">
        <v>73</v>
      </c>
      <c r="C20">
        <v>89</v>
      </c>
      <c r="F20">
        <v>97</v>
      </c>
      <c r="M20">
        <v>93</v>
      </c>
      <c r="Q20">
        <v>88</v>
      </c>
      <c r="R20">
        <v>83</v>
      </c>
      <c r="W20">
        <v>85</v>
      </c>
      <c r="AC20">
        <v>78</v>
      </c>
      <c r="AG20" s="4">
        <f t="shared" si="0"/>
        <v>613</v>
      </c>
    </row>
    <row r="21" spans="1:33" x14ac:dyDescent="0.25">
      <c r="A21" s="26" t="s">
        <v>480</v>
      </c>
      <c r="W21">
        <v>94</v>
      </c>
      <c r="Z21">
        <v>109</v>
      </c>
      <c r="AA21">
        <v>107</v>
      </c>
      <c r="AB21">
        <v>98</v>
      </c>
      <c r="AE21">
        <v>98</v>
      </c>
      <c r="AF21">
        <v>96</v>
      </c>
      <c r="AG21" s="4">
        <f t="shared" si="0"/>
        <v>602</v>
      </c>
    </row>
    <row r="22" spans="1:33" x14ac:dyDescent="0.25">
      <c r="A22" s="26" t="s">
        <v>246</v>
      </c>
      <c r="L22">
        <v>95</v>
      </c>
      <c r="Q22">
        <v>99</v>
      </c>
      <c r="R22">
        <v>90</v>
      </c>
      <c r="W22">
        <v>92</v>
      </c>
      <c r="AC22">
        <v>85</v>
      </c>
      <c r="AE22">
        <v>94</v>
      </c>
      <c r="AG22" s="4">
        <f t="shared" si="0"/>
        <v>555</v>
      </c>
    </row>
    <row r="23" spans="1:33" x14ac:dyDescent="0.25">
      <c r="A23" t="s">
        <v>101</v>
      </c>
      <c r="D23">
        <v>86</v>
      </c>
      <c r="G23">
        <v>94</v>
      </c>
      <c r="I23">
        <v>96</v>
      </c>
      <c r="L23">
        <v>89</v>
      </c>
      <c r="Z23">
        <v>97</v>
      </c>
      <c r="AE23">
        <v>83</v>
      </c>
      <c r="AG23" s="4">
        <f t="shared" si="0"/>
        <v>545</v>
      </c>
    </row>
    <row r="24" spans="1:33" x14ac:dyDescent="0.25">
      <c r="A24" s="26" t="s">
        <v>180</v>
      </c>
      <c r="H24" s="39">
        <v>87</v>
      </c>
      <c r="Q24">
        <v>90</v>
      </c>
      <c r="Y24">
        <v>100</v>
      </c>
      <c r="Z24">
        <v>98</v>
      </c>
      <c r="AC24">
        <v>74</v>
      </c>
      <c r="AE24">
        <v>88</v>
      </c>
      <c r="AG24" s="4">
        <f t="shared" si="0"/>
        <v>537</v>
      </c>
    </row>
    <row r="25" spans="1:33" x14ac:dyDescent="0.25">
      <c r="A25" t="s">
        <v>74</v>
      </c>
      <c r="C25">
        <v>88</v>
      </c>
      <c r="J25">
        <v>99</v>
      </c>
      <c r="K25">
        <v>94</v>
      </c>
      <c r="L25">
        <v>87</v>
      </c>
      <c r="AC25">
        <v>61</v>
      </c>
      <c r="AE25">
        <v>82</v>
      </c>
      <c r="AG25" s="4">
        <f t="shared" si="0"/>
        <v>511</v>
      </c>
    </row>
    <row r="26" spans="1:33" x14ac:dyDescent="0.25">
      <c r="A26" s="26" t="s">
        <v>183</v>
      </c>
      <c r="H26" s="39">
        <v>83</v>
      </c>
      <c r="L26">
        <v>92</v>
      </c>
      <c r="Q26">
        <v>87</v>
      </c>
      <c r="AC26">
        <v>64</v>
      </c>
      <c r="AE26">
        <v>90</v>
      </c>
      <c r="AF26">
        <v>90</v>
      </c>
      <c r="AG26" s="4">
        <f t="shared" si="0"/>
        <v>506</v>
      </c>
    </row>
    <row r="27" spans="1:33" x14ac:dyDescent="0.25">
      <c r="A27" t="s">
        <v>87</v>
      </c>
      <c r="D27">
        <v>100</v>
      </c>
      <c r="H27" s="37">
        <v>99</v>
      </c>
      <c r="W27">
        <v>98</v>
      </c>
      <c r="AA27">
        <v>108</v>
      </c>
      <c r="AF27">
        <v>98</v>
      </c>
      <c r="AG27" s="4">
        <f t="shared" si="0"/>
        <v>503</v>
      </c>
    </row>
    <row r="28" spans="1:33" x14ac:dyDescent="0.25">
      <c r="A28" s="19" t="s">
        <v>42</v>
      </c>
      <c r="B28" s="19">
        <v>93</v>
      </c>
      <c r="E28">
        <v>98</v>
      </c>
      <c r="I28">
        <v>97</v>
      </c>
      <c r="Q28">
        <v>92</v>
      </c>
      <c r="R28">
        <v>87</v>
      </c>
      <c r="AG28" s="4">
        <f t="shared" si="0"/>
        <v>467</v>
      </c>
    </row>
    <row r="29" spans="1:33" x14ac:dyDescent="0.25">
      <c r="A29" s="26" t="s">
        <v>227</v>
      </c>
      <c r="J29">
        <v>105</v>
      </c>
      <c r="K29">
        <v>107</v>
      </c>
      <c r="M29">
        <v>100</v>
      </c>
      <c r="P29">
        <v>99</v>
      </c>
      <c r="AG29" s="4">
        <f t="shared" si="0"/>
        <v>411</v>
      </c>
    </row>
    <row r="30" spans="1:33" x14ac:dyDescent="0.25">
      <c r="A30" s="15" t="s">
        <v>35</v>
      </c>
      <c r="B30" s="15">
        <v>100</v>
      </c>
      <c r="X30">
        <v>107</v>
      </c>
      <c r="AE30">
        <v>99</v>
      </c>
      <c r="AF30">
        <v>100</v>
      </c>
      <c r="AG30" s="4">
        <f t="shared" si="0"/>
        <v>406</v>
      </c>
    </row>
    <row r="31" spans="1:33" x14ac:dyDescent="0.25">
      <c r="A31" s="26" t="s">
        <v>212</v>
      </c>
      <c r="I31">
        <v>99</v>
      </c>
      <c r="K31">
        <v>101</v>
      </c>
      <c r="R31">
        <v>91</v>
      </c>
      <c r="AC31">
        <v>91</v>
      </c>
      <c r="AG31" s="4">
        <f t="shared" si="0"/>
        <v>382</v>
      </c>
    </row>
    <row r="32" spans="1:33" x14ac:dyDescent="0.25">
      <c r="A32" t="s">
        <v>128</v>
      </c>
      <c r="E32">
        <v>96</v>
      </c>
      <c r="G32">
        <v>96</v>
      </c>
      <c r="M32">
        <v>88</v>
      </c>
      <c r="Q32">
        <v>91</v>
      </c>
      <c r="AG32" s="4">
        <f t="shared" si="0"/>
        <v>371</v>
      </c>
    </row>
    <row r="33" spans="1:33" x14ac:dyDescent="0.25">
      <c r="A33" s="26" t="s">
        <v>335</v>
      </c>
      <c r="Q33">
        <v>96</v>
      </c>
      <c r="W33">
        <v>90</v>
      </c>
      <c r="AC33">
        <v>83</v>
      </c>
      <c r="AE33">
        <v>93</v>
      </c>
      <c r="AG33" s="4">
        <f t="shared" si="0"/>
        <v>362</v>
      </c>
    </row>
    <row r="34" spans="1:33" x14ac:dyDescent="0.25">
      <c r="A34" t="s">
        <v>99</v>
      </c>
      <c r="D34">
        <v>88</v>
      </c>
      <c r="H34" s="37">
        <v>85</v>
      </c>
      <c r="V34">
        <v>98</v>
      </c>
      <c r="W34">
        <v>86</v>
      </c>
      <c r="AG34" s="4">
        <f t="shared" ref="AG34:AG65" si="1">SUM(B34:AF34)</f>
        <v>357</v>
      </c>
    </row>
    <row r="35" spans="1:33" x14ac:dyDescent="0.25">
      <c r="A35" s="26" t="s">
        <v>228</v>
      </c>
      <c r="J35">
        <v>103</v>
      </c>
      <c r="K35">
        <v>103</v>
      </c>
      <c r="Q35">
        <v>106</v>
      </c>
      <c r="AG35" s="4">
        <f t="shared" si="1"/>
        <v>312</v>
      </c>
    </row>
    <row r="36" spans="1:33" x14ac:dyDescent="0.25">
      <c r="A36" s="26" t="s">
        <v>175</v>
      </c>
      <c r="H36" s="39">
        <v>96</v>
      </c>
      <c r="W36">
        <v>96</v>
      </c>
      <c r="AE36">
        <v>95</v>
      </c>
      <c r="AG36" s="4">
        <f t="shared" si="1"/>
        <v>287</v>
      </c>
    </row>
    <row r="37" spans="1:33" x14ac:dyDescent="0.25">
      <c r="A37" t="s">
        <v>91</v>
      </c>
      <c r="D37">
        <v>96</v>
      </c>
      <c r="K37">
        <v>99</v>
      </c>
      <c r="AC37">
        <v>86</v>
      </c>
      <c r="AG37" s="4">
        <f t="shared" si="1"/>
        <v>281</v>
      </c>
    </row>
    <row r="38" spans="1:33" x14ac:dyDescent="0.25">
      <c r="A38" s="26" t="s">
        <v>457</v>
      </c>
      <c r="U38">
        <v>101</v>
      </c>
      <c r="Z38">
        <v>101</v>
      </c>
      <c r="AC38">
        <v>77</v>
      </c>
      <c r="AG38" s="4">
        <f t="shared" si="1"/>
        <v>279</v>
      </c>
    </row>
    <row r="39" spans="1:33" x14ac:dyDescent="0.25">
      <c r="A39" s="26" t="s">
        <v>423</v>
      </c>
      <c r="S39">
        <v>98</v>
      </c>
      <c r="AA39">
        <v>103</v>
      </c>
      <c r="AC39">
        <v>73</v>
      </c>
      <c r="AG39" s="4">
        <f t="shared" si="1"/>
        <v>274</v>
      </c>
    </row>
    <row r="40" spans="1:33" x14ac:dyDescent="0.25">
      <c r="A40" s="19" t="s">
        <v>55</v>
      </c>
      <c r="B40" s="19">
        <v>91</v>
      </c>
      <c r="H40" s="37">
        <v>80</v>
      </c>
      <c r="Z40">
        <v>99</v>
      </c>
      <c r="AG40" s="4">
        <f t="shared" si="1"/>
        <v>270</v>
      </c>
    </row>
    <row r="41" spans="1:33" x14ac:dyDescent="0.25">
      <c r="A41" t="s">
        <v>98</v>
      </c>
      <c r="D41">
        <v>89</v>
      </c>
      <c r="M41">
        <v>91</v>
      </c>
      <c r="R41">
        <v>85</v>
      </c>
      <c r="AG41" s="4">
        <f t="shared" si="1"/>
        <v>265</v>
      </c>
    </row>
    <row r="42" spans="1:33" x14ac:dyDescent="0.25">
      <c r="A42" s="26" t="s">
        <v>338</v>
      </c>
      <c r="Q42">
        <v>89</v>
      </c>
      <c r="R42">
        <v>82</v>
      </c>
      <c r="AE42">
        <v>86</v>
      </c>
      <c r="AG42" s="4">
        <f t="shared" si="1"/>
        <v>257</v>
      </c>
    </row>
    <row r="43" spans="1:33" x14ac:dyDescent="0.25">
      <c r="A43" s="26" t="s">
        <v>586</v>
      </c>
      <c r="AC43">
        <v>70</v>
      </c>
      <c r="AE43">
        <v>91</v>
      </c>
      <c r="AF43">
        <v>92</v>
      </c>
      <c r="AG43" s="4">
        <f t="shared" si="1"/>
        <v>253</v>
      </c>
    </row>
    <row r="44" spans="1:33" x14ac:dyDescent="0.25">
      <c r="A44" s="26" t="s">
        <v>184</v>
      </c>
      <c r="H44" s="39">
        <v>81</v>
      </c>
      <c r="W44">
        <v>82</v>
      </c>
      <c r="AC44">
        <v>68</v>
      </c>
      <c r="AG44" s="4">
        <f t="shared" si="1"/>
        <v>231</v>
      </c>
    </row>
    <row r="45" spans="1:33" x14ac:dyDescent="0.25">
      <c r="A45" s="26" t="s">
        <v>332</v>
      </c>
      <c r="Q45">
        <v>110</v>
      </c>
      <c r="AC45">
        <v>98</v>
      </c>
      <c r="AG45" s="4">
        <f t="shared" si="1"/>
        <v>208</v>
      </c>
    </row>
    <row r="46" spans="1:33" x14ac:dyDescent="0.25">
      <c r="A46" s="26" t="s">
        <v>226</v>
      </c>
      <c r="J46">
        <v>108</v>
      </c>
      <c r="AC46">
        <v>97</v>
      </c>
      <c r="AG46" s="4">
        <f t="shared" si="1"/>
        <v>205</v>
      </c>
    </row>
    <row r="47" spans="1:33" x14ac:dyDescent="0.25">
      <c r="A47" t="s">
        <v>65</v>
      </c>
      <c r="C47">
        <v>100</v>
      </c>
      <c r="K47">
        <v>104</v>
      </c>
      <c r="AG47" s="4">
        <f t="shared" si="1"/>
        <v>204</v>
      </c>
    </row>
    <row r="48" spans="1:33" x14ac:dyDescent="0.25">
      <c r="A48" s="26" t="s">
        <v>333</v>
      </c>
      <c r="Q48">
        <v>102</v>
      </c>
      <c r="T48">
        <v>93</v>
      </c>
      <c r="AG48" s="4">
        <f t="shared" si="1"/>
        <v>195</v>
      </c>
    </row>
    <row r="49" spans="1:33" x14ac:dyDescent="0.25">
      <c r="A49" s="26" t="s">
        <v>237</v>
      </c>
      <c r="K49">
        <v>95</v>
      </c>
      <c r="U49">
        <v>99</v>
      </c>
      <c r="AG49" s="4">
        <f t="shared" si="1"/>
        <v>194</v>
      </c>
    </row>
    <row r="50" spans="1:33" x14ac:dyDescent="0.25">
      <c r="A50" s="19" t="s">
        <v>39</v>
      </c>
      <c r="B50" s="19">
        <v>96</v>
      </c>
      <c r="H50" s="37">
        <v>94</v>
      </c>
      <c r="AG50" s="4">
        <f t="shared" si="1"/>
        <v>190</v>
      </c>
    </row>
    <row r="51" spans="1:33" x14ac:dyDescent="0.25">
      <c r="A51" t="s">
        <v>135</v>
      </c>
      <c r="F51">
        <v>98</v>
      </c>
      <c r="M51">
        <v>92</v>
      </c>
      <c r="AG51" s="4">
        <f t="shared" si="1"/>
        <v>190</v>
      </c>
    </row>
    <row r="52" spans="1:33" x14ac:dyDescent="0.25">
      <c r="A52" s="19" t="s">
        <v>40</v>
      </c>
      <c r="B52" s="19">
        <v>95</v>
      </c>
      <c r="AC52">
        <v>94</v>
      </c>
      <c r="AG52" s="4">
        <f t="shared" si="1"/>
        <v>189</v>
      </c>
    </row>
    <row r="53" spans="1:33" x14ac:dyDescent="0.25">
      <c r="A53" s="26" t="s">
        <v>334</v>
      </c>
      <c r="Q53">
        <v>97</v>
      </c>
      <c r="W53">
        <v>88</v>
      </c>
      <c r="AG53" s="4">
        <f t="shared" si="1"/>
        <v>185</v>
      </c>
    </row>
    <row r="54" spans="1:33" x14ac:dyDescent="0.25">
      <c r="A54" s="26" t="s">
        <v>397</v>
      </c>
      <c r="R54">
        <v>92</v>
      </c>
      <c r="AC54">
        <v>89</v>
      </c>
      <c r="AG54" s="4">
        <f t="shared" si="1"/>
        <v>181</v>
      </c>
    </row>
    <row r="55" spans="1:33" x14ac:dyDescent="0.25">
      <c r="A55" s="26" t="s">
        <v>265</v>
      </c>
      <c r="L55">
        <v>88</v>
      </c>
      <c r="AD55">
        <v>91</v>
      </c>
      <c r="AG55" s="4">
        <f t="shared" si="1"/>
        <v>179</v>
      </c>
    </row>
    <row r="56" spans="1:33" x14ac:dyDescent="0.25">
      <c r="A56" t="s">
        <v>72</v>
      </c>
      <c r="C56">
        <v>90</v>
      </c>
      <c r="H56" s="37">
        <v>86</v>
      </c>
      <c r="AG56" s="4">
        <f t="shared" si="1"/>
        <v>176</v>
      </c>
    </row>
    <row r="57" spans="1:33" x14ac:dyDescent="0.25">
      <c r="A57" t="s">
        <v>75</v>
      </c>
      <c r="C57">
        <v>87</v>
      </c>
      <c r="M57">
        <v>85</v>
      </c>
      <c r="AG57" s="4">
        <f t="shared" si="1"/>
        <v>172</v>
      </c>
    </row>
    <row r="58" spans="1:33" x14ac:dyDescent="0.25">
      <c r="A58" s="26" t="s">
        <v>339</v>
      </c>
      <c r="Q58">
        <v>86</v>
      </c>
      <c r="AE58">
        <v>84</v>
      </c>
      <c r="AG58" s="4">
        <f t="shared" si="1"/>
        <v>170</v>
      </c>
    </row>
    <row r="59" spans="1:33" x14ac:dyDescent="0.25">
      <c r="A59" s="26" t="s">
        <v>312</v>
      </c>
      <c r="M59">
        <v>87</v>
      </c>
      <c r="W59">
        <v>79</v>
      </c>
      <c r="AG59" s="4">
        <f t="shared" si="1"/>
        <v>166</v>
      </c>
    </row>
    <row r="60" spans="1:33" x14ac:dyDescent="0.25">
      <c r="A60" s="26" t="s">
        <v>481</v>
      </c>
      <c r="W60">
        <v>83</v>
      </c>
      <c r="AC60">
        <v>79</v>
      </c>
      <c r="AG60" s="4">
        <f t="shared" si="1"/>
        <v>162</v>
      </c>
    </row>
    <row r="61" spans="1:33" x14ac:dyDescent="0.25">
      <c r="A61" s="26" t="s">
        <v>542</v>
      </c>
      <c r="AB61">
        <v>94</v>
      </c>
      <c r="AC61">
        <v>67</v>
      </c>
      <c r="AG61" s="4">
        <f t="shared" si="1"/>
        <v>161</v>
      </c>
    </row>
    <row r="62" spans="1:33" x14ac:dyDescent="0.25">
      <c r="A62" s="26" t="s">
        <v>592</v>
      </c>
      <c r="AC62">
        <v>65</v>
      </c>
      <c r="AD62">
        <v>92</v>
      </c>
      <c r="AG62" s="4">
        <f t="shared" si="1"/>
        <v>157</v>
      </c>
    </row>
    <row r="63" spans="1:33" x14ac:dyDescent="0.25">
      <c r="A63" t="s">
        <v>100</v>
      </c>
      <c r="D63">
        <v>87</v>
      </c>
      <c r="AC63">
        <v>63</v>
      </c>
      <c r="AG63" s="4">
        <f t="shared" si="1"/>
        <v>150</v>
      </c>
    </row>
    <row r="64" spans="1:33" x14ac:dyDescent="0.25">
      <c r="A64" s="26" t="s">
        <v>230</v>
      </c>
      <c r="K64">
        <v>108</v>
      </c>
      <c r="AG64" s="4">
        <f t="shared" si="1"/>
        <v>108</v>
      </c>
    </row>
    <row r="65" spans="1:33" x14ac:dyDescent="0.25">
      <c r="A65" s="26" t="s">
        <v>517</v>
      </c>
      <c r="Z65">
        <v>105</v>
      </c>
      <c r="AG65" s="4">
        <f t="shared" si="1"/>
        <v>105</v>
      </c>
    </row>
    <row r="66" spans="1:33" x14ac:dyDescent="0.25">
      <c r="A66" t="s">
        <v>89</v>
      </c>
      <c r="D66">
        <v>98</v>
      </c>
      <c r="AG66" s="4">
        <f t="shared" ref="AG66:AG97" si="2">SUM(B66:AF66)</f>
        <v>98</v>
      </c>
    </row>
    <row r="67" spans="1:33" x14ac:dyDescent="0.25">
      <c r="A67" s="26" t="s">
        <v>174</v>
      </c>
      <c r="H67" s="39">
        <v>97</v>
      </c>
      <c r="AG67" s="4">
        <f t="shared" si="2"/>
        <v>97</v>
      </c>
    </row>
    <row r="68" spans="1:33" x14ac:dyDescent="0.25">
      <c r="A68" s="26" t="s">
        <v>391</v>
      </c>
      <c r="R68">
        <v>96</v>
      </c>
      <c r="AG68" s="4">
        <f t="shared" si="2"/>
        <v>96</v>
      </c>
    </row>
    <row r="69" spans="1:33" x14ac:dyDescent="0.25">
      <c r="A69" t="s">
        <v>141</v>
      </c>
      <c r="G69">
        <v>95</v>
      </c>
      <c r="AG69" s="4">
        <f t="shared" si="2"/>
        <v>95</v>
      </c>
    </row>
    <row r="70" spans="1:33" x14ac:dyDescent="0.25">
      <c r="A70" s="26" t="s">
        <v>176</v>
      </c>
      <c r="H70" s="39">
        <v>95</v>
      </c>
      <c r="AG70" s="4">
        <f t="shared" si="2"/>
        <v>95</v>
      </c>
    </row>
    <row r="71" spans="1:33" x14ac:dyDescent="0.25">
      <c r="A71" s="26" t="s">
        <v>336</v>
      </c>
      <c r="Q71">
        <v>95</v>
      </c>
      <c r="AG71" s="4">
        <f t="shared" si="2"/>
        <v>95</v>
      </c>
    </row>
    <row r="72" spans="1:33" x14ac:dyDescent="0.25">
      <c r="A72" s="26" t="s">
        <v>456</v>
      </c>
      <c r="T72">
        <v>95</v>
      </c>
      <c r="AG72" s="4">
        <f t="shared" si="2"/>
        <v>95</v>
      </c>
    </row>
    <row r="73" spans="1:33" x14ac:dyDescent="0.25">
      <c r="A73" s="26" t="s">
        <v>549</v>
      </c>
      <c r="AC73">
        <v>95</v>
      </c>
      <c r="AG73" s="4">
        <f t="shared" si="2"/>
        <v>95</v>
      </c>
    </row>
    <row r="74" spans="1:33" x14ac:dyDescent="0.25">
      <c r="A74" s="26" t="s">
        <v>648</v>
      </c>
      <c r="AD74">
        <v>95</v>
      </c>
      <c r="AG74" s="4">
        <f t="shared" si="2"/>
        <v>95</v>
      </c>
    </row>
    <row r="75" spans="1:33" x14ac:dyDescent="0.25">
      <c r="A75" t="s">
        <v>69</v>
      </c>
      <c r="C75">
        <v>94</v>
      </c>
      <c r="AG75" s="4">
        <f t="shared" si="2"/>
        <v>94</v>
      </c>
    </row>
    <row r="76" spans="1:33" x14ac:dyDescent="0.25">
      <c r="A76" s="26" t="s">
        <v>337</v>
      </c>
      <c r="Q76">
        <v>94</v>
      </c>
      <c r="AG76" s="4">
        <f t="shared" si="2"/>
        <v>94</v>
      </c>
    </row>
    <row r="77" spans="1:33" x14ac:dyDescent="0.25">
      <c r="A77" s="26" t="s">
        <v>649</v>
      </c>
      <c r="AD77">
        <v>94</v>
      </c>
      <c r="AG77" s="4">
        <f t="shared" si="2"/>
        <v>94</v>
      </c>
    </row>
    <row r="78" spans="1:33" x14ac:dyDescent="0.25">
      <c r="A78" s="26" t="s">
        <v>395</v>
      </c>
      <c r="R78">
        <v>93</v>
      </c>
      <c r="AG78" s="4">
        <f t="shared" si="2"/>
        <v>93</v>
      </c>
    </row>
    <row r="79" spans="1:33" x14ac:dyDescent="0.25">
      <c r="A79" s="26" t="s">
        <v>552</v>
      </c>
      <c r="AC79">
        <v>93</v>
      </c>
      <c r="AG79" s="4">
        <f t="shared" si="2"/>
        <v>93</v>
      </c>
    </row>
    <row r="80" spans="1:33" x14ac:dyDescent="0.25">
      <c r="A80" s="26" t="s">
        <v>650</v>
      </c>
      <c r="AD80">
        <v>93</v>
      </c>
      <c r="AG80" s="4">
        <f t="shared" si="2"/>
        <v>93</v>
      </c>
    </row>
    <row r="81" spans="1:33" x14ac:dyDescent="0.25">
      <c r="A81" s="26" t="s">
        <v>254</v>
      </c>
      <c r="L81">
        <v>91</v>
      </c>
      <c r="AG81" s="4">
        <f t="shared" si="2"/>
        <v>91</v>
      </c>
    </row>
    <row r="82" spans="1:33" x14ac:dyDescent="0.25">
      <c r="A82" s="26" t="s">
        <v>311</v>
      </c>
      <c r="M82">
        <v>90</v>
      </c>
      <c r="AG82" s="4">
        <f t="shared" si="2"/>
        <v>90</v>
      </c>
    </row>
    <row r="83" spans="1:33" x14ac:dyDescent="0.25">
      <c r="A83" s="26" t="s">
        <v>556</v>
      </c>
      <c r="AC83">
        <v>90</v>
      </c>
      <c r="AG83" s="4">
        <f t="shared" si="2"/>
        <v>90</v>
      </c>
    </row>
    <row r="84" spans="1:33" x14ac:dyDescent="0.25">
      <c r="A84" s="26" t="s">
        <v>670</v>
      </c>
      <c r="AE84">
        <v>89</v>
      </c>
      <c r="AG84" s="4">
        <f t="shared" si="2"/>
        <v>89</v>
      </c>
    </row>
    <row r="85" spans="1:33" x14ac:dyDescent="0.25">
      <c r="A85" s="26" t="s">
        <v>179</v>
      </c>
      <c r="H85" s="39">
        <v>88</v>
      </c>
      <c r="AG85" s="4">
        <f t="shared" si="2"/>
        <v>88</v>
      </c>
    </row>
    <row r="86" spans="1:33" x14ac:dyDescent="0.25">
      <c r="A86" s="26" t="s">
        <v>560</v>
      </c>
      <c r="AC86">
        <v>88</v>
      </c>
      <c r="AG86" s="4">
        <f t="shared" si="2"/>
        <v>88</v>
      </c>
    </row>
    <row r="87" spans="1:33" x14ac:dyDescent="0.25">
      <c r="A87" s="26" t="s">
        <v>671</v>
      </c>
      <c r="AE87">
        <v>87</v>
      </c>
      <c r="AG87" s="4">
        <f t="shared" si="2"/>
        <v>87</v>
      </c>
    </row>
    <row r="88" spans="1:33" x14ac:dyDescent="0.25">
      <c r="A88" s="26" t="s">
        <v>674</v>
      </c>
      <c r="AE88">
        <v>85</v>
      </c>
      <c r="AG88" s="4">
        <f t="shared" si="2"/>
        <v>85</v>
      </c>
    </row>
    <row r="89" spans="1:33" x14ac:dyDescent="0.25">
      <c r="A89" s="26" t="s">
        <v>182</v>
      </c>
      <c r="H89" s="39">
        <v>84</v>
      </c>
      <c r="AG89" s="4">
        <f t="shared" si="2"/>
        <v>84</v>
      </c>
    </row>
    <row r="90" spans="1:33" x14ac:dyDescent="0.25">
      <c r="A90" s="26" t="s">
        <v>345</v>
      </c>
      <c r="Q90">
        <v>84</v>
      </c>
      <c r="AG90" s="4">
        <f t="shared" si="2"/>
        <v>84</v>
      </c>
    </row>
    <row r="91" spans="1:33" x14ac:dyDescent="0.25">
      <c r="A91" s="26" t="s">
        <v>567</v>
      </c>
      <c r="AC91">
        <v>82</v>
      </c>
      <c r="AG91" s="4">
        <f t="shared" si="2"/>
        <v>82</v>
      </c>
    </row>
    <row r="92" spans="1:33" x14ac:dyDescent="0.25">
      <c r="A92" s="26" t="s">
        <v>482</v>
      </c>
      <c r="W92">
        <v>81</v>
      </c>
      <c r="AG92" s="4">
        <f t="shared" si="2"/>
        <v>81</v>
      </c>
    </row>
    <row r="93" spans="1:33" x14ac:dyDescent="0.25">
      <c r="A93" s="26" t="s">
        <v>570</v>
      </c>
      <c r="AC93">
        <v>80</v>
      </c>
      <c r="AG93" s="4">
        <f t="shared" si="2"/>
        <v>80</v>
      </c>
    </row>
    <row r="94" spans="1:33" x14ac:dyDescent="0.25">
      <c r="A94" s="26" t="s">
        <v>572</v>
      </c>
      <c r="AC94">
        <v>79</v>
      </c>
      <c r="AG94" s="4">
        <f t="shared" si="2"/>
        <v>79</v>
      </c>
    </row>
    <row r="95" spans="1:33" x14ac:dyDescent="0.25">
      <c r="A95" s="26" t="s">
        <v>483</v>
      </c>
      <c r="W95">
        <v>78</v>
      </c>
      <c r="AG95" s="4">
        <f t="shared" si="2"/>
        <v>78</v>
      </c>
    </row>
    <row r="96" spans="1:33" x14ac:dyDescent="0.25">
      <c r="A96" s="26" t="s">
        <v>577</v>
      </c>
      <c r="AC96">
        <v>76</v>
      </c>
      <c r="AG96" s="4">
        <f t="shared" si="2"/>
        <v>76</v>
      </c>
    </row>
    <row r="97" spans="1:33" x14ac:dyDescent="0.25">
      <c r="A97" s="26" t="s">
        <v>582</v>
      </c>
      <c r="AC97">
        <v>72</v>
      </c>
      <c r="AG97" s="4">
        <f t="shared" si="2"/>
        <v>72</v>
      </c>
    </row>
    <row r="98" spans="1:33" x14ac:dyDescent="0.25">
      <c r="A98" s="26" t="s">
        <v>584</v>
      </c>
      <c r="AC98">
        <v>71</v>
      </c>
      <c r="AG98" s="4">
        <f t="shared" ref="AG98:AG129" si="3">SUM(B98:AF98)</f>
        <v>71</v>
      </c>
    </row>
    <row r="99" spans="1:33" x14ac:dyDescent="0.25">
      <c r="A99" s="26" t="s">
        <v>597</v>
      </c>
      <c r="AC99">
        <v>62</v>
      </c>
      <c r="AG99" s="4">
        <f t="shared" si="3"/>
        <v>62</v>
      </c>
    </row>
  </sheetData>
  <sortState ref="A2:AH99">
    <sortCondition descending="1" ref="AG1"/>
  </sortState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U115"/>
  <sheetViews>
    <sheetView topLeftCell="A54" zoomScale="60" zoomScaleNormal="60" workbookViewId="0">
      <selection activeCell="AI16" sqref="AI16"/>
    </sheetView>
  </sheetViews>
  <sheetFormatPr defaultRowHeight="15.75" x14ac:dyDescent="0.25"/>
  <cols>
    <col min="1" max="1" width="22.875" customWidth="1"/>
    <col min="2" max="2" width="11.25" customWidth="1"/>
    <col min="3" max="3" width="13.875" customWidth="1"/>
    <col min="4" max="4" width="11.75" customWidth="1"/>
    <col min="5" max="5" width="14.25" customWidth="1"/>
    <col min="6" max="6" width="15.125" customWidth="1"/>
    <col min="7" max="7" width="13.5" customWidth="1"/>
    <col min="8" max="8" width="18" style="37" customWidth="1"/>
    <col min="9" max="9" width="13.375" customWidth="1"/>
    <col min="10" max="10" width="14.25" customWidth="1"/>
    <col min="11" max="11" width="15.25" customWidth="1"/>
    <col min="12" max="12" width="17.75" customWidth="1"/>
    <col min="13" max="13" width="17.5" customWidth="1"/>
    <col min="14" max="14" width="15.25" customWidth="1"/>
    <col min="15" max="15" width="17.75" customWidth="1"/>
    <col min="16" max="16" width="16.875" customWidth="1"/>
    <col min="17" max="17" width="19.875" customWidth="1"/>
    <col min="18" max="18" width="14" customWidth="1"/>
    <col min="19" max="19" width="19" customWidth="1"/>
    <col min="20" max="20" width="18.125" customWidth="1"/>
    <col min="21" max="21" width="18.75" customWidth="1"/>
    <col min="22" max="22" width="14.625" customWidth="1"/>
    <col min="23" max="23" width="10.5" customWidth="1"/>
    <col min="24" max="24" width="11.5" customWidth="1"/>
    <col min="25" max="25" width="15.375" customWidth="1"/>
    <col min="26" max="26" width="14" customWidth="1"/>
    <col min="27" max="27" width="17.375" customWidth="1"/>
    <col min="28" max="28" width="20.25" customWidth="1"/>
    <col min="29" max="29" width="15.125" customWidth="1"/>
    <col min="30" max="30" width="18.625" customWidth="1"/>
    <col min="31" max="31" width="22.75" customWidth="1"/>
    <col min="32" max="32" width="18.75" customWidth="1"/>
    <col min="33" max="33" width="15.125" style="24" customWidth="1"/>
    <col min="34" max="34" width="15.75" style="4" customWidth="1"/>
    <col min="35" max="35" width="71.5" customWidth="1"/>
  </cols>
  <sheetData>
    <row r="1" spans="1:47" x14ac:dyDescent="0.25">
      <c r="A1" s="10" t="s">
        <v>64</v>
      </c>
      <c r="B1" s="9" t="s">
        <v>5</v>
      </c>
      <c r="C1" s="8" t="s">
        <v>15</v>
      </c>
      <c r="D1" s="5" t="s">
        <v>6</v>
      </c>
      <c r="E1" s="10" t="s">
        <v>16</v>
      </c>
      <c r="F1" s="10" t="s">
        <v>17</v>
      </c>
      <c r="G1" s="5" t="s">
        <v>7</v>
      </c>
      <c r="H1" s="36" t="s">
        <v>8</v>
      </c>
      <c r="I1" s="10" t="s">
        <v>18</v>
      </c>
      <c r="J1" s="7" t="s">
        <v>19</v>
      </c>
      <c r="K1" s="7" t="s">
        <v>20</v>
      </c>
      <c r="L1" s="11" t="s">
        <v>21</v>
      </c>
      <c r="M1" s="10" t="s">
        <v>22</v>
      </c>
      <c r="N1" s="10" t="s">
        <v>23</v>
      </c>
      <c r="O1" s="8" t="s">
        <v>24</v>
      </c>
      <c r="P1" s="8" t="s">
        <v>25</v>
      </c>
      <c r="Q1" s="6" t="s">
        <v>327</v>
      </c>
      <c r="R1" s="5" t="s">
        <v>10</v>
      </c>
      <c r="S1" s="10" t="s">
        <v>26</v>
      </c>
      <c r="T1" s="5" t="s">
        <v>9</v>
      </c>
      <c r="U1" s="7" t="s">
        <v>27</v>
      </c>
      <c r="V1" s="11" t="s">
        <v>28</v>
      </c>
      <c r="W1" s="12" t="s">
        <v>29</v>
      </c>
      <c r="X1" s="6" t="s">
        <v>11</v>
      </c>
      <c r="Y1" s="13" t="s">
        <v>30</v>
      </c>
      <c r="Z1" s="6" t="s">
        <v>12</v>
      </c>
      <c r="AA1" s="7" t="s">
        <v>31</v>
      </c>
      <c r="AB1" s="10" t="s">
        <v>32</v>
      </c>
      <c r="AC1" s="5" t="s">
        <v>13</v>
      </c>
      <c r="AD1" s="10" t="s">
        <v>33</v>
      </c>
      <c r="AE1" s="10" t="s">
        <v>34</v>
      </c>
      <c r="AF1" s="5" t="s">
        <v>14</v>
      </c>
      <c r="AG1" s="80" t="s">
        <v>63</v>
      </c>
      <c r="AH1" s="10" t="s">
        <v>86</v>
      </c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</row>
    <row r="2" spans="1:47" x14ac:dyDescent="0.25">
      <c r="A2" s="19" t="s">
        <v>49</v>
      </c>
      <c r="B2" s="19">
        <v>96</v>
      </c>
      <c r="D2">
        <v>96</v>
      </c>
      <c r="E2">
        <v>100</v>
      </c>
      <c r="F2">
        <v>99</v>
      </c>
      <c r="K2">
        <v>103</v>
      </c>
      <c r="L2">
        <v>99</v>
      </c>
      <c r="M2">
        <v>100</v>
      </c>
      <c r="N2">
        <v>96</v>
      </c>
      <c r="O2">
        <v>97</v>
      </c>
      <c r="R2">
        <v>95</v>
      </c>
      <c r="U2">
        <v>107</v>
      </c>
      <c r="AB2">
        <v>96</v>
      </c>
      <c r="AC2">
        <v>93</v>
      </c>
      <c r="AE2">
        <v>99</v>
      </c>
      <c r="AF2">
        <v>98</v>
      </c>
      <c r="AG2" s="81">
        <f t="shared" ref="AG2:AG33" si="0">SUM(B2:AF2)</f>
        <v>1474</v>
      </c>
    </row>
    <row r="3" spans="1:47" x14ac:dyDescent="0.25">
      <c r="A3" t="s">
        <v>79</v>
      </c>
      <c r="C3">
        <v>97</v>
      </c>
      <c r="D3">
        <v>87</v>
      </c>
      <c r="E3">
        <v>95</v>
      </c>
      <c r="F3">
        <v>96</v>
      </c>
      <c r="H3" s="37">
        <v>91</v>
      </c>
      <c r="I3">
        <v>96</v>
      </c>
      <c r="L3">
        <v>91</v>
      </c>
      <c r="M3">
        <v>86</v>
      </c>
      <c r="Q3">
        <v>95</v>
      </c>
      <c r="R3">
        <v>89</v>
      </c>
      <c r="U3">
        <v>102</v>
      </c>
      <c r="V3">
        <v>97</v>
      </c>
      <c r="AG3" s="81">
        <f t="shared" si="0"/>
        <v>1122</v>
      </c>
    </row>
    <row r="4" spans="1:47" x14ac:dyDescent="0.25">
      <c r="A4" t="s">
        <v>78</v>
      </c>
      <c r="C4">
        <v>98</v>
      </c>
      <c r="E4">
        <v>99</v>
      </c>
      <c r="F4">
        <v>97</v>
      </c>
      <c r="G4">
        <v>98</v>
      </c>
      <c r="J4">
        <v>104</v>
      </c>
      <c r="M4">
        <v>98</v>
      </c>
      <c r="Q4">
        <v>98</v>
      </c>
      <c r="U4">
        <v>106</v>
      </c>
      <c r="AE4">
        <v>88</v>
      </c>
      <c r="AG4" s="81">
        <f t="shared" si="0"/>
        <v>886</v>
      </c>
    </row>
    <row r="5" spans="1:47" x14ac:dyDescent="0.25">
      <c r="A5" t="s">
        <v>109</v>
      </c>
      <c r="D5">
        <v>94</v>
      </c>
      <c r="E5">
        <v>97</v>
      </c>
      <c r="I5">
        <v>98</v>
      </c>
      <c r="L5">
        <v>95</v>
      </c>
      <c r="R5">
        <v>92</v>
      </c>
      <c r="U5">
        <v>104</v>
      </c>
      <c r="V5">
        <v>99</v>
      </c>
      <c r="Z5">
        <v>108</v>
      </c>
      <c r="AC5">
        <v>77</v>
      </c>
      <c r="AG5" s="24">
        <f t="shared" si="0"/>
        <v>864</v>
      </c>
    </row>
    <row r="6" spans="1:47" x14ac:dyDescent="0.25">
      <c r="A6" t="s">
        <v>115</v>
      </c>
      <c r="D6">
        <v>88</v>
      </c>
      <c r="E6">
        <v>96</v>
      </c>
      <c r="L6">
        <v>93</v>
      </c>
      <c r="M6">
        <v>92</v>
      </c>
      <c r="Q6">
        <v>102</v>
      </c>
      <c r="U6">
        <v>105</v>
      </c>
      <c r="V6">
        <v>98</v>
      </c>
      <c r="AC6">
        <v>78</v>
      </c>
      <c r="AE6">
        <v>92</v>
      </c>
      <c r="AG6" s="24">
        <f t="shared" si="0"/>
        <v>844</v>
      </c>
    </row>
    <row r="7" spans="1:47" x14ac:dyDescent="0.25">
      <c r="A7" t="s">
        <v>112</v>
      </c>
      <c r="D7">
        <v>91</v>
      </c>
      <c r="G7">
        <v>99</v>
      </c>
      <c r="L7">
        <v>96</v>
      </c>
      <c r="M7">
        <v>88</v>
      </c>
      <c r="R7">
        <v>91</v>
      </c>
      <c r="W7">
        <v>95</v>
      </c>
      <c r="Z7">
        <v>107</v>
      </c>
      <c r="AC7">
        <v>80</v>
      </c>
      <c r="AE7">
        <v>91</v>
      </c>
      <c r="AG7" s="24">
        <f t="shared" si="0"/>
        <v>838</v>
      </c>
    </row>
    <row r="8" spans="1:47" x14ac:dyDescent="0.25">
      <c r="A8" s="19" t="s">
        <v>50</v>
      </c>
      <c r="B8" s="19">
        <v>95</v>
      </c>
      <c r="T8">
        <v>99</v>
      </c>
      <c r="U8">
        <v>109</v>
      </c>
      <c r="V8">
        <v>100</v>
      </c>
      <c r="Y8">
        <v>110</v>
      </c>
      <c r="AC8">
        <v>92</v>
      </c>
      <c r="AD8">
        <v>100</v>
      </c>
      <c r="AF8">
        <v>97</v>
      </c>
      <c r="AG8" s="24">
        <f t="shared" si="0"/>
        <v>802</v>
      </c>
    </row>
    <row r="9" spans="1:47" x14ac:dyDescent="0.25">
      <c r="A9" s="26" t="s">
        <v>186</v>
      </c>
      <c r="H9" s="41">
        <v>99</v>
      </c>
      <c r="I9">
        <v>100</v>
      </c>
      <c r="P9">
        <v>100</v>
      </c>
      <c r="Q9">
        <v>107</v>
      </c>
      <c r="W9">
        <v>100</v>
      </c>
      <c r="AC9">
        <v>90</v>
      </c>
      <c r="AD9">
        <v>99</v>
      </c>
      <c r="AE9">
        <v>98</v>
      </c>
      <c r="AG9" s="24">
        <f t="shared" si="0"/>
        <v>793</v>
      </c>
    </row>
    <row r="10" spans="1:47" x14ac:dyDescent="0.25">
      <c r="A10" s="19" t="s">
        <v>53</v>
      </c>
      <c r="B10" s="19">
        <v>92</v>
      </c>
      <c r="L10">
        <v>94</v>
      </c>
      <c r="M10">
        <v>99</v>
      </c>
      <c r="Q10">
        <v>103</v>
      </c>
      <c r="R10">
        <v>93</v>
      </c>
      <c r="U10">
        <v>108</v>
      </c>
      <c r="AE10">
        <v>93</v>
      </c>
      <c r="AF10">
        <v>96</v>
      </c>
      <c r="AG10" s="24">
        <f t="shared" si="0"/>
        <v>778</v>
      </c>
    </row>
    <row r="11" spans="1:47" x14ac:dyDescent="0.25">
      <c r="A11" s="15" t="s">
        <v>47</v>
      </c>
      <c r="B11" s="19">
        <v>98</v>
      </c>
      <c r="D11">
        <v>99</v>
      </c>
      <c r="H11" s="37">
        <v>100</v>
      </c>
      <c r="T11">
        <v>100</v>
      </c>
      <c r="AB11">
        <v>97</v>
      </c>
      <c r="AC11">
        <v>95</v>
      </c>
      <c r="AF11">
        <v>99</v>
      </c>
      <c r="AG11" s="24">
        <f t="shared" si="0"/>
        <v>688</v>
      </c>
    </row>
    <row r="12" spans="1:47" x14ac:dyDescent="0.25">
      <c r="A12" s="26" t="s">
        <v>222</v>
      </c>
      <c r="J12">
        <v>106</v>
      </c>
      <c r="K12">
        <v>105</v>
      </c>
      <c r="N12">
        <v>98</v>
      </c>
      <c r="O12">
        <v>99</v>
      </c>
      <c r="Q12">
        <v>106</v>
      </c>
      <c r="U12">
        <v>110</v>
      </c>
      <c r="AG12" s="24">
        <f t="shared" si="0"/>
        <v>624</v>
      </c>
    </row>
    <row r="13" spans="1:47" x14ac:dyDescent="0.25">
      <c r="A13" s="19" t="s">
        <v>56</v>
      </c>
      <c r="B13" s="19">
        <v>90</v>
      </c>
      <c r="D13">
        <v>80</v>
      </c>
      <c r="H13" s="37">
        <v>87</v>
      </c>
      <c r="L13">
        <v>90</v>
      </c>
      <c r="M13">
        <v>87</v>
      </c>
      <c r="Z13">
        <v>106</v>
      </c>
      <c r="AE13">
        <v>82</v>
      </c>
      <c r="AG13" s="24">
        <f t="shared" si="0"/>
        <v>622</v>
      </c>
    </row>
    <row r="14" spans="1:47" x14ac:dyDescent="0.25">
      <c r="A14" s="19" t="s">
        <v>48</v>
      </c>
      <c r="B14" s="19">
        <v>97</v>
      </c>
      <c r="H14" s="37">
        <v>97</v>
      </c>
      <c r="Q14">
        <v>108</v>
      </c>
      <c r="T14">
        <v>98</v>
      </c>
      <c r="Z14">
        <v>109</v>
      </c>
      <c r="AC14">
        <v>89</v>
      </c>
      <c r="AG14" s="24">
        <f t="shared" si="0"/>
        <v>598</v>
      </c>
    </row>
    <row r="15" spans="1:47" x14ac:dyDescent="0.25">
      <c r="A15" t="s">
        <v>119</v>
      </c>
      <c r="D15">
        <v>82</v>
      </c>
      <c r="E15">
        <v>94</v>
      </c>
      <c r="L15">
        <v>86</v>
      </c>
      <c r="Q15">
        <v>92</v>
      </c>
      <c r="U15">
        <v>101</v>
      </c>
      <c r="AC15">
        <v>65</v>
      </c>
      <c r="AE15">
        <v>72</v>
      </c>
      <c r="AG15" s="24">
        <f t="shared" si="0"/>
        <v>592</v>
      </c>
    </row>
    <row r="16" spans="1:47" x14ac:dyDescent="0.25">
      <c r="A16" t="s">
        <v>137</v>
      </c>
      <c r="F16">
        <v>95</v>
      </c>
      <c r="M16">
        <v>90</v>
      </c>
      <c r="Q16">
        <v>104</v>
      </c>
      <c r="R16">
        <v>97</v>
      </c>
      <c r="AC16">
        <v>81</v>
      </c>
      <c r="AE16">
        <v>94</v>
      </c>
      <c r="AG16" s="24">
        <f t="shared" si="0"/>
        <v>561</v>
      </c>
    </row>
    <row r="17" spans="1:33" x14ac:dyDescent="0.25">
      <c r="A17" s="19" t="s">
        <v>51</v>
      </c>
      <c r="B17" s="19">
        <v>94</v>
      </c>
      <c r="D17">
        <v>95</v>
      </c>
      <c r="L17">
        <v>98</v>
      </c>
      <c r="R17">
        <v>98</v>
      </c>
      <c r="W17">
        <v>85</v>
      </c>
      <c r="AC17">
        <v>88</v>
      </c>
      <c r="AG17" s="24">
        <f t="shared" si="0"/>
        <v>558</v>
      </c>
    </row>
    <row r="18" spans="1:33" x14ac:dyDescent="0.25">
      <c r="A18" s="26" t="s">
        <v>193</v>
      </c>
      <c r="H18" s="41">
        <v>88</v>
      </c>
      <c r="Q18">
        <v>100</v>
      </c>
      <c r="T18">
        <v>96</v>
      </c>
      <c r="W18">
        <v>93</v>
      </c>
      <c r="AC18">
        <v>72</v>
      </c>
      <c r="AF18">
        <v>95</v>
      </c>
      <c r="AG18" s="24">
        <f t="shared" si="0"/>
        <v>544</v>
      </c>
    </row>
    <row r="19" spans="1:33" x14ac:dyDescent="0.25">
      <c r="A19" t="s">
        <v>125</v>
      </c>
      <c r="D19">
        <v>86</v>
      </c>
      <c r="I19">
        <v>95</v>
      </c>
      <c r="T19">
        <v>94</v>
      </c>
      <c r="V19">
        <v>96</v>
      </c>
      <c r="AC19">
        <v>74</v>
      </c>
      <c r="AD19">
        <v>97</v>
      </c>
      <c r="AG19" s="24">
        <f t="shared" si="0"/>
        <v>542</v>
      </c>
    </row>
    <row r="20" spans="1:33" x14ac:dyDescent="0.25">
      <c r="A20" t="s">
        <v>111</v>
      </c>
      <c r="D20">
        <v>92</v>
      </c>
      <c r="G20">
        <v>97</v>
      </c>
      <c r="H20" s="37">
        <v>89</v>
      </c>
      <c r="W20">
        <v>92</v>
      </c>
      <c r="AC20">
        <v>75</v>
      </c>
      <c r="AE20">
        <v>87</v>
      </c>
      <c r="AG20" s="24">
        <f t="shared" si="0"/>
        <v>532</v>
      </c>
    </row>
    <row r="21" spans="1:33" x14ac:dyDescent="0.25">
      <c r="A21" s="19" t="s">
        <v>57</v>
      </c>
      <c r="B21" s="19">
        <v>89</v>
      </c>
      <c r="C21">
        <v>96</v>
      </c>
      <c r="H21" s="37">
        <v>86</v>
      </c>
      <c r="K21">
        <v>102</v>
      </c>
      <c r="L21">
        <v>89</v>
      </c>
      <c r="AC21">
        <v>66</v>
      </c>
      <c r="AG21" s="24">
        <f t="shared" si="0"/>
        <v>528</v>
      </c>
    </row>
    <row r="22" spans="1:33" x14ac:dyDescent="0.25">
      <c r="A22" s="26" t="s">
        <v>187</v>
      </c>
      <c r="H22" s="41">
        <v>98</v>
      </c>
      <c r="J22">
        <v>108</v>
      </c>
      <c r="L22">
        <v>100</v>
      </c>
      <c r="Q22">
        <v>109</v>
      </c>
      <c r="R22">
        <v>99</v>
      </c>
      <c r="AG22" s="24">
        <f t="shared" si="0"/>
        <v>514</v>
      </c>
    </row>
    <row r="23" spans="1:33" x14ac:dyDescent="0.25">
      <c r="A23" s="19" t="s">
        <v>58</v>
      </c>
      <c r="B23" s="19">
        <v>88</v>
      </c>
      <c r="D23">
        <v>78</v>
      </c>
      <c r="I23">
        <v>94</v>
      </c>
      <c r="L23">
        <v>85</v>
      </c>
      <c r="T23">
        <v>95</v>
      </c>
      <c r="AC23">
        <v>69</v>
      </c>
      <c r="AG23" s="24">
        <f t="shared" si="0"/>
        <v>509</v>
      </c>
    </row>
    <row r="24" spans="1:33" x14ac:dyDescent="0.25">
      <c r="A24" s="26" t="s">
        <v>223</v>
      </c>
      <c r="J24">
        <v>105</v>
      </c>
      <c r="O24">
        <v>98</v>
      </c>
      <c r="Q24">
        <v>105</v>
      </c>
      <c r="R24">
        <v>96</v>
      </c>
      <c r="AC24">
        <v>82</v>
      </c>
      <c r="AG24" s="24">
        <f t="shared" si="0"/>
        <v>486</v>
      </c>
    </row>
    <row r="25" spans="1:33" x14ac:dyDescent="0.25">
      <c r="A25" s="19" t="s">
        <v>60</v>
      </c>
      <c r="B25" s="19">
        <v>86</v>
      </c>
      <c r="I25">
        <v>97</v>
      </c>
      <c r="M25">
        <v>91</v>
      </c>
      <c r="Q25">
        <v>96</v>
      </c>
      <c r="R25">
        <v>90</v>
      </c>
      <c r="AG25" s="24">
        <f t="shared" si="0"/>
        <v>460</v>
      </c>
    </row>
    <row r="26" spans="1:33" x14ac:dyDescent="0.25">
      <c r="A26" t="s">
        <v>113</v>
      </c>
      <c r="D26">
        <v>90</v>
      </c>
      <c r="M26">
        <v>93</v>
      </c>
      <c r="R26">
        <v>94</v>
      </c>
      <c r="W26">
        <v>94</v>
      </c>
      <c r="AC26">
        <v>83</v>
      </c>
      <c r="AG26" s="24">
        <f t="shared" si="0"/>
        <v>454</v>
      </c>
    </row>
    <row r="27" spans="1:33" x14ac:dyDescent="0.25">
      <c r="A27" s="26" t="s">
        <v>219</v>
      </c>
      <c r="J27">
        <v>110</v>
      </c>
      <c r="K27">
        <v>108</v>
      </c>
      <c r="X27">
        <v>109</v>
      </c>
      <c r="AB27">
        <v>100</v>
      </c>
      <c r="AG27" s="24">
        <f t="shared" si="0"/>
        <v>427</v>
      </c>
    </row>
    <row r="28" spans="1:33" x14ac:dyDescent="0.25">
      <c r="A28" t="s">
        <v>122</v>
      </c>
      <c r="D28">
        <v>79</v>
      </c>
      <c r="G28">
        <v>96</v>
      </c>
      <c r="H28" s="37">
        <v>85</v>
      </c>
      <c r="AC28">
        <v>76</v>
      </c>
      <c r="AE28">
        <v>90</v>
      </c>
      <c r="AG28" s="24">
        <f t="shared" si="0"/>
        <v>426</v>
      </c>
    </row>
    <row r="29" spans="1:33" x14ac:dyDescent="0.25">
      <c r="A29" s="26" t="s">
        <v>220</v>
      </c>
      <c r="J29">
        <v>109</v>
      </c>
      <c r="K29">
        <v>107</v>
      </c>
      <c r="Q29">
        <v>110</v>
      </c>
      <c r="AB29">
        <v>99</v>
      </c>
      <c r="AG29" s="24">
        <f t="shared" si="0"/>
        <v>425</v>
      </c>
    </row>
    <row r="30" spans="1:33" x14ac:dyDescent="0.25">
      <c r="A30" t="s">
        <v>76</v>
      </c>
      <c r="C30">
        <v>100</v>
      </c>
      <c r="K30">
        <v>110</v>
      </c>
      <c r="N30">
        <v>100</v>
      </c>
      <c r="R30">
        <v>100</v>
      </c>
      <c r="AG30" s="24">
        <f t="shared" si="0"/>
        <v>410</v>
      </c>
    </row>
    <row r="31" spans="1:33" x14ac:dyDescent="0.25">
      <c r="A31" s="26" t="s">
        <v>233</v>
      </c>
      <c r="K31">
        <v>109</v>
      </c>
      <c r="N31">
        <v>99</v>
      </c>
      <c r="O31">
        <v>100</v>
      </c>
      <c r="S31">
        <v>100</v>
      </c>
      <c r="AG31" s="24">
        <f t="shared" si="0"/>
        <v>408</v>
      </c>
    </row>
    <row r="32" spans="1:33" x14ac:dyDescent="0.25">
      <c r="A32" s="15" t="s">
        <v>45</v>
      </c>
      <c r="B32" s="19">
        <v>100</v>
      </c>
      <c r="D32">
        <v>100</v>
      </c>
      <c r="AC32">
        <v>99</v>
      </c>
      <c r="AF32">
        <v>100</v>
      </c>
      <c r="AG32" s="24">
        <f t="shared" si="0"/>
        <v>399</v>
      </c>
    </row>
    <row r="33" spans="1:33" x14ac:dyDescent="0.25">
      <c r="A33" t="s">
        <v>110</v>
      </c>
      <c r="D33">
        <v>93</v>
      </c>
      <c r="E33">
        <v>98</v>
      </c>
      <c r="F33">
        <v>98</v>
      </c>
      <c r="G33">
        <v>100</v>
      </c>
      <c r="AG33" s="24">
        <f t="shared" si="0"/>
        <v>389</v>
      </c>
    </row>
    <row r="34" spans="1:33" x14ac:dyDescent="0.25">
      <c r="A34" s="19" t="s">
        <v>52</v>
      </c>
      <c r="B34" s="19">
        <v>93</v>
      </c>
      <c r="W34">
        <v>99</v>
      </c>
      <c r="AC34">
        <v>87</v>
      </c>
      <c r="AE34">
        <v>96</v>
      </c>
      <c r="AG34" s="24">
        <f t="shared" ref="AG34:AG65" si="1">SUM(B34:AF34)</f>
        <v>375</v>
      </c>
    </row>
    <row r="35" spans="1:33" x14ac:dyDescent="0.25">
      <c r="A35" s="26" t="s">
        <v>188</v>
      </c>
      <c r="H35" s="41">
        <v>96</v>
      </c>
      <c r="Q35">
        <v>99</v>
      </c>
      <c r="AC35">
        <v>70</v>
      </c>
      <c r="AD35">
        <v>98</v>
      </c>
      <c r="AG35" s="24">
        <f t="shared" si="1"/>
        <v>363</v>
      </c>
    </row>
    <row r="36" spans="1:33" x14ac:dyDescent="0.25">
      <c r="A36" t="s">
        <v>114</v>
      </c>
      <c r="D36">
        <v>89</v>
      </c>
      <c r="M36">
        <v>89</v>
      </c>
      <c r="Q36">
        <v>97</v>
      </c>
      <c r="AE36">
        <v>84</v>
      </c>
      <c r="AG36" s="24">
        <f t="shared" si="1"/>
        <v>359</v>
      </c>
    </row>
    <row r="37" spans="1:33" x14ac:dyDescent="0.25">
      <c r="A37" t="s">
        <v>117</v>
      </c>
      <c r="D37">
        <v>85</v>
      </c>
      <c r="G37">
        <v>95</v>
      </c>
      <c r="R37">
        <v>88</v>
      </c>
      <c r="AE37">
        <v>80</v>
      </c>
      <c r="AG37" s="24">
        <f t="shared" si="1"/>
        <v>348</v>
      </c>
    </row>
    <row r="38" spans="1:33" x14ac:dyDescent="0.25">
      <c r="A38" t="s">
        <v>138</v>
      </c>
      <c r="F38">
        <v>94</v>
      </c>
      <c r="L38">
        <v>83</v>
      </c>
      <c r="W38">
        <v>84</v>
      </c>
      <c r="AC38">
        <v>60</v>
      </c>
      <c r="AG38" s="24">
        <f t="shared" si="1"/>
        <v>321</v>
      </c>
    </row>
    <row r="39" spans="1:33" x14ac:dyDescent="0.25">
      <c r="A39" t="s">
        <v>106</v>
      </c>
      <c r="D39">
        <v>97</v>
      </c>
      <c r="I39">
        <v>99</v>
      </c>
      <c r="AE39">
        <v>97</v>
      </c>
      <c r="AG39" s="24">
        <f t="shared" si="1"/>
        <v>293</v>
      </c>
    </row>
    <row r="40" spans="1:33" x14ac:dyDescent="0.25">
      <c r="A40" t="s">
        <v>77</v>
      </c>
      <c r="C40">
        <v>99</v>
      </c>
      <c r="AB40">
        <v>98</v>
      </c>
      <c r="AC40">
        <v>91</v>
      </c>
      <c r="AG40" s="24">
        <f t="shared" si="1"/>
        <v>288</v>
      </c>
    </row>
    <row r="41" spans="1:33" x14ac:dyDescent="0.25">
      <c r="A41" s="19" t="s">
        <v>54</v>
      </c>
      <c r="B41" s="19">
        <v>91</v>
      </c>
      <c r="H41" s="37">
        <v>95</v>
      </c>
      <c r="M41">
        <v>97</v>
      </c>
      <c r="AG41" s="24">
        <f t="shared" si="1"/>
        <v>283</v>
      </c>
    </row>
    <row r="42" spans="1:33" x14ac:dyDescent="0.25">
      <c r="A42" s="26" t="s">
        <v>256</v>
      </c>
      <c r="L42">
        <v>97</v>
      </c>
      <c r="M42">
        <v>95</v>
      </c>
      <c r="AC42">
        <v>85</v>
      </c>
      <c r="AG42" s="24">
        <f t="shared" si="1"/>
        <v>277</v>
      </c>
    </row>
    <row r="43" spans="1:33" x14ac:dyDescent="0.25">
      <c r="A43" s="26" t="s">
        <v>191</v>
      </c>
      <c r="H43" s="41">
        <v>92</v>
      </c>
      <c r="L43">
        <v>93</v>
      </c>
      <c r="AE43">
        <v>85</v>
      </c>
      <c r="AG43" s="24">
        <f t="shared" si="1"/>
        <v>270</v>
      </c>
    </row>
    <row r="44" spans="1:33" x14ac:dyDescent="0.25">
      <c r="A44" t="s">
        <v>82</v>
      </c>
      <c r="C44">
        <v>93</v>
      </c>
      <c r="H44" s="37">
        <v>80</v>
      </c>
      <c r="I44">
        <v>92</v>
      </c>
      <c r="AG44" s="24">
        <f t="shared" si="1"/>
        <v>265</v>
      </c>
    </row>
    <row r="45" spans="1:33" x14ac:dyDescent="0.25">
      <c r="A45" s="19" t="s">
        <v>61</v>
      </c>
      <c r="B45" s="19">
        <v>85</v>
      </c>
      <c r="D45">
        <v>81</v>
      </c>
      <c r="L45">
        <v>88</v>
      </c>
      <c r="AG45" s="24">
        <f t="shared" si="1"/>
        <v>254</v>
      </c>
    </row>
    <row r="46" spans="1:33" x14ac:dyDescent="0.25">
      <c r="A46" t="s">
        <v>147</v>
      </c>
      <c r="G46">
        <v>93</v>
      </c>
      <c r="Q46">
        <v>90</v>
      </c>
      <c r="AE46">
        <v>71</v>
      </c>
      <c r="AG46" s="24">
        <f t="shared" si="1"/>
        <v>254</v>
      </c>
    </row>
    <row r="47" spans="1:33" x14ac:dyDescent="0.25">
      <c r="A47" s="26" t="s">
        <v>350</v>
      </c>
      <c r="Q47">
        <v>84</v>
      </c>
      <c r="AB47">
        <v>94</v>
      </c>
      <c r="AE47">
        <v>70</v>
      </c>
      <c r="AG47" s="24">
        <f t="shared" si="1"/>
        <v>248</v>
      </c>
    </row>
    <row r="48" spans="1:33" x14ac:dyDescent="0.25">
      <c r="A48" s="26" t="s">
        <v>349</v>
      </c>
      <c r="Q48">
        <v>85</v>
      </c>
      <c r="AC48">
        <v>68</v>
      </c>
      <c r="AE48">
        <v>74</v>
      </c>
      <c r="AG48" s="24">
        <f t="shared" si="1"/>
        <v>227</v>
      </c>
    </row>
    <row r="49" spans="1:33" x14ac:dyDescent="0.25">
      <c r="A49" s="26" t="s">
        <v>525</v>
      </c>
      <c r="Z49">
        <v>110</v>
      </c>
      <c r="AC49">
        <v>98</v>
      </c>
      <c r="AG49" s="24">
        <f t="shared" si="1"/>
        <v>208</v>
      </c>
    </row>
    <row r="50" spans="1:33" x14ac:dyDescent="0.25">
      <c r="A50" s="26" t="s">
        <v>234</v>
      </c>
      <c r="K50">
        <v>106</v>
      </c>
      <c r="AE50">
        <v>100</v>
      </c>
      <c r="AG50" s="24">
        <f t="shared" si="1"/>
        <v>206</v>
      </c>
    </row>
    <row r="51" spans="1:33" x14ac:dyDescent="0.25">
      <c r="A51" s="26" t="s">
        <v>221</v>
      </c>
      <c r="J51">
        <v>107</v>
      </c>
      <c r="AC51">
        <v>94</v>
      </c>
      <c r="AG51" s="24">
        <f t="shared" si="1"/>
        <v>201</v>
      </c>
    </row>
    <row r="52" spans="1:33" x14ac:dyDescent="0.25">
      <c r="A52" s="26" t="s">
        <v>315</v>
      </c>
      <c r="N52">
        <v>97</v>
      </c>
      <c r="S52">
        <v>99</v>
      </c>
      <c r="AG52" s="24">
        <f t="shared" si="1"/>
        <v>196</v>
      </c>
    </row>
    <row r="53" spans="1:33" x14ac:dyDescent="0.25">
      <c r="A53" s="15" t="s">
        <v>46</v>
      </c>
      <c r="B53" s="19">
        <v>99</v>
      </c>
      <c r="AC53">
        <v>97</v>
      </c>
      <c r="AG53" s="24">
        <f t="shared" si="1"/>
        <v>196</v>
      </c>
    </row>
    <row r="54" spans="1:33" x14ac:dyDescent="0.25">
      <c r="A54" s="26" t="s">
        <v>508</v>
      </c>
      <c r="X54">
        <v>106</v>
      </c>
      <c r="AC54">
        <v>84</v>
      </c>
      <c r="AG54" s="24">
        <f t="shared" si="1"/>
        <v>190</v>
      </c>
    </row>
    <row r="55" spans="1:33" x14ac:dyDescent="0.25">
      <c r="A55" s="26" t="s">
        <v>190</v>
      </c>
      <c r="H55" s="41">
        <v>93</v>
      </c>
      <c r="M55">
        <v>96</v>
      </c>
      <c r="AG55" s="24">
        <f t="shared" si="1"/>
        <v>189</v>
      </c>
    </row>
    <row r="56" spans="1:33" x14ac:dyDescent="0.25">
      <c r="A56" t="s">
        <v>81</v>
      </c>
      <c r="C56">
        <v>94</v>
      </c>
      <c r="I56">
        <v>93</v>
      </c>
      <c r="AG56" s="24">
        <f t="shared" si="1"/>
        <v>187</v>
      </c>
    </row>
    <row r="57" spans="1:33" x14ac:dyDescent="0.25">
      <c r="A57" t="s">
        <v>80</v>
      </c>
      <c r="C57">
        <v>95</v>
      </c>
      <c r="W57">
        <v>90</v>
      </c>
      <c r="AG57" s="24">
        <f t="shared" si="1"/>
        <v>185</v>
      </c>
    </row>
    <row r="58" spans="1:33" x14ac:dyDescent="0.25">
      <c r="A58" s="26" t="s">
        <v>344</v>
      </c>
      <c r="Q58">
        <v>91</v>
      </c>
      <c r="W58">
        <v>88</v>
      </c>
      <c r="AG58" s="24">
        <f t="shared" si="1"/>
        <v>179</v>
      </c>
    </row>
    <row r="59" spans="1:33" x14ac:dyDescent="0.25">
      <c r="A59" t="s">
        <v>83</v>
      </c>
      <c r="C59">
        <v>92</v>
      </c>
      <c r="Q59">
        <v>86</v>
      </c>
      <c r="AG59" s="24">
        <f t="shared" si="1"/>
        <v>178</v>
      </c>
    </row>
    <row r="60" spans="1:33" x14ac:dyDescent="0.25">
      <c r="A60" t="s">
        <v>118</v>
      </c>
      <c r="D60">
        <v>83</v>
      </c>
      <c r="H60" s="37">
        <v>94</v>
      </c>
      <c r="AG60" s="24">
        <f t="shared" si="1"/>
        <v>177</v>
      </c>
    </row>
    <row r="61" spans="1:33" x14ac:dyDescent="0.25">
      <c r="A61" s="26" t="s">
        <v>343</v>
      </c>
      <c r="Q61">
        <v>93</v>
      </c>
      <c r="AE61">
        <v>83</v>
      </c>
      <c r="AG61" s="24">
        <f t="shared" si="1"/>
        <v>176</v>
      </c>
    </row>
    <row r="62" spans="1:33" x14ac:dyDescent="0.25">
      <c r="A62" s="26" t="s">
        <v>342</v>
      </c>
      <c r="Q62">
        <v>94</v>
      </c>
      <c r="AE62">
        <v>81</v>
      </c>
      <c r="AG62" s="24">
        <f t="shared" si="1"/>
        <v>175</v>
      </c>
    </row>
    <row r="63" spans="1:33" x14ac:dyDescent="0.25">
      <c r="A63" t="s">
        <v>84</v>
      </c>
      <c r="C63">
        <v>91</v>
      </c>
      <c r="Q63">
        <v>83</v>
      </c>
      <c r="AG63" s="24">
        <f t="shared" si="1"/>
        <v>174</v>
      </c>
    </row>
    <row r="64" spans="1:33" x14ac:dyDescent="0.25">
      <c r="A64" s="26" t="s">
        <v>194</v>
      </c>
      <c r="H64" s="41">
        <v>84</v>
      </c>
      <c r="W64">
        <v>87</v>
      </c>
      <c r="AG64" s="24">
        <f t="shared" si="1"/>
        <v>171</v>
      </c>
    </row>
    <row r="65" spans="1:33" x14ac:dyDescent="0.25">
      <c r="A65" s="19" t="s">
        <v>59</v>
      </c>
      <c r="B65" s="19">
        <v>87</v>
      </c>
      <c r="H65" s="37">
        <v>83</v>
      </c>
      <c r="AG65" s="24">
        <f t="shared" si="1"/>
        <v>170</v>
      </c>
    </row>
    <row r="66" spans="1:33" x14ac:dyDescent="0.25">
      <c r="A66" s="26" t="s">
        <v>196</v>
      </c>
      <c r="H66" s="41">
        <v>81</v>
      </c>
      <c r="W66">
        <v>89</v>
      </c>
      <c r="AG66" s="24">
        <f t="shared" ref="AG66:AG97" si="2">SUM(B66:AF66)</f>
        <v>170</v>
      </c>
    </row>
    <row r="67" spans="1:33" x14ac:dyDescent="0.25">
      <c r="A67" s="26" t="s">
        <v>346</v>
      </c>
      <c r="Q67">
        <v>89</v>
      </c>
      <c r="AE67">
        <v>79</v>
      </c>
      <c r="AG67" s="24">
        <f t="shared" si="2"/>
        <v>168</v>
      </c>
    </row>
    <row r="68" spans="1:33" x14ac:dyDescent="0.25">
      <c r="A68" s="26" t="s">
        <v>348</v>
      </c>
      <c r="Q68">
        <v>87</v>
      </c>
      <c r="AE68">
        <v>67</v>
      </c>
      <c r="AG68" s="24">
        <f t="shared" si="2"/>
        <v>154</v>
      </c>
    </row>
    <row r="69" spans="1:33" x14ac:dyDescent="0.25">
      <c r="A69" s="26" t="s">
        <v>276</v>
      </c>
      <c r="L69">
        <v>84</v>
      </c>
      <c r="AE69">
        <v>68</v>
      </c>
      <c r="AG69" s="24">
        <f t="shared" si="2"/>
        <v>152</v>
      </c>
    </row>
    <row r="70" spans="1:33" x14ac:dyDescent="0.25">
      <c r="A70" s="26" t="s">
        <v>490</v>
      </c>
      <c r="W70">
        <v>86</v>
      </c>
      <c r="AC70">
        <v>61</v>
      </c>
      <c r="AG70" s="24">
        <f t="shared" si="2"/>
        <v>147</v>
      </c>
    </row>
    <row r="71" spans="1:33" x14ac:dyDescent="0.25">
      <c r="A71" s="26" t="s">
        <v>638</v>
      </c>
      <c r="AC71">
        <v>67</v>
      </c>
      <c r="AE71">
        <v>78</v>
      </c>
      <c r="AG71" s="24">
        <f t="shared" si="2"/>
        <v>145</v>
      </c>
    </row>
    <row r="72" spans="1:33" x14ac:dyDescent="0.25">
      <c r="A72" s="26" t="s">
        <v>641</v>
      </c>
      <c r="AC72">
        <v>64</v>
      </c>
      <c r="AE72">
        <v>75</v>
      </c>
      <c r="AG72" s="24">
        <f t="shared" si="2"/>
        <v>139</v>
      </c>
    </row>
    <row r="73" spans="1:33" x14ac:dyDescent="0.25">
      <c r="A73" s="26" t="s">
        <v>505</v>
      </c>
      <c r="X73">
        <v>110</v>
      </c>
      <c r="AG73" s="24">
        <f t="shared" si="2"/>
        <v>110</v>
      </c>
    </row>
    <row r="74" spans="1:33" x14ac:dyDescent="0.25">
      <c r="A74" s="26" t="s">
        <v>506</v>
      </c>
      <c r="X74">
        <v>108</v>
      </c>
      <c r="AG74" s="24">
        <f t="shared" si="2"/>
        <v>108</v>
      </c>
    </row>
    <row r="75" spans="1:33" x14ac:dyDescent="0.25">
      <c r="A75" s="26" t="s">
        <v>507</v>
      </c>
      <c r="X75">
        <v>107</v>
      </c>
      <c r="AG75" s="24">
        <f t="shared" si="2"/>
        <v>107</v>
      </c>
    </row>
    <row r="76" spans="1:33" x14ac:dyDescent="0.25">
      <c r="A76" s="26" t="s">
        <v>235</v>
      </c>
      <c r="K76">
        <v>104</v>
      </c>
      <c r="AG76" s="24">
        <f t="shared" si="2"/>
        <v>104</v>
      </c>
    </row>
    <row r="77" spans="1:33" x14ac:dyDescent="0.25">
      <c r="A77" s="26" t="s">
        <v>458</v>
      </c>
      <c r="U77">
        <v>103</v>
      </c>
      <c r="AG77" s="24">
        <f t="shared" si="2"/>
        <v>103</v>
      </c>
    </row>
    <row r="78" spans="1:33" x14ac:dyDescent="0.25">
      <c r="A78" s="26" t="s">
        <v>238</v>
      </c>
      <c r="K78">
        <v>101</v>
      </c>
      <c r="AG78" s="24">
        <f t="shared" si="2"/>
        <v>101</v>
      </c>
    </row>
    <row r="79" spans="1:33" x14ac:dyDescent="0.25">
      <c r="A79" s="26" t="s">
        <v>239</v>
      </c>
      <c r="K79">
        <v>101</v>
      </c>
      <c r="AG79" s="24">
        <f t="shared" si="2"/>
        <v>101</v>
      </c>
    </row>
    <row r="80" spans="1:33" x14ac:dyDescent="0.25">
      <c r="A80" s="26" t="s">
        <v>340</v>
      </c>
      <c r="Q80">
        <v>101</v>
      </c>
      <c r="AG80" s="24">
        <f t="shared" si="2"/>
        <v>101</v>
      </c>
    </row>
    <row r="81" spans="1:33" x14ac:dyDescent="0.25">
      <c r="A81" t="s">
        <v>136</v>
      </c>
      <c r="F81">
        <v>100</v>
      </c>
      <c r="AG81" s="24">
        <f t="shared" si="2"/>
        <v>100</v>
      </c>
    </row>
    <row r="82" spans="1:33" x14ac:dyDescent="0.25">
      <c r="A82" s="26" t="s">
        <v>600</v>
      </c>
      <c r="AC82">
        <v>100</v>
      </c>
      <c r="AG82" s="24">
        <f t="shared" si="2"/>
        <v>100</v>
      </c>
    </row>
    <row r="83" spans="1:33" x14ac:dyDescent="0.25">
      <c r="A83" s="26" t="s">
        <v>330</v>
      </c>
      <c r="P83">
        <v>99</v>
      </c>
      <c r="AG83" s="24">
        <f t="shared" si="2"/>
        <v>99</v>
      </c>
    </row>
    <row r="84" spans="1:33" x14ac:dyDescent="0.25">
      <c r="A84" t="s">
        <v>105</v>
      </c>
      <c r="D84">
        <v>98</v>
      </c>
      <c r="AG84" s="24">
        <f t="shared" si="2"/>
        <v>98</v>
      </c>
    </row>
    <row r="85" spans="1:33" x14ac:dyDescent="0.25">
      <c r="A85" s="26" t="s">
        <v>429</v>
      </c>
      <c r="S85">
        <v>98</v>
      </c>
      <c r="AG85" s="24">
        <f t="shared" si="2"/>
        <v>98</v>
      </c>
    </row>
    <row r="86" spans="1:33" x14ac:dyDescent="0.25">
      <c r="A86" s="26" t="s">
        <v>484</v>
      </c>
      <c r="W86">
        <v>98</v>
      </c>
      <c r="AG86" s="24">
        <f t="shared" si="2"/>
        <v>98</v>
      </c>
    </row>
    <row r="87" spans="1:33" x14ac:dyDescent="0.25">
      <c r="A87" s="26" t="s">
        <v>431</v>
      </c>
      <c r="S87">
        <v>97</v>
      </c>
      <c r="AG87" s="24">
        <f t="shared" si="2"/>
        <v>97</v>
      </c>
    </row>
    <row r="88" spans="1:33" x14ac:dyDescent="0.25">
      <c r="A88" s="26" t="s">
        <v>450</v>
      </c>
      <c r="T88">
        <v>97</v>
      </c>
      <c r="AG88" s="24">
        <f t="shared" si="2"/>
        <v>97</v>
      </c>
    </row>
    <row r="89" spans="1:33" x14ac:dyDescent="0.25">
      <c r="A89" s="26" t="s">
        <v>485</v>
      </c>
      <c r="W89">
        <v>97</v>
      </c>
      <c r="AG89" s="24">
        <f t="shared" si="2"/>
        <v>97</v>
      </c>
    </row>
    <row r="90" spans="1:33" x14ac:dyDescent="0.25">
      <c r="A90" s="26" t="s">
        <v>434</v>
      </c>
      <c r="S90">
        <v>96</v>
      </c>
      <c r="AG90" s="24">
        <f t="shared" si="2"/>
        <v>96</v>
      </c>
    </row>
    <row r="91" spans="1:33" x14ac:dyDescent="0.25">
      <c r="A91" s="26" t="s">
        <v>486</v>
      </c>
      <c r="W91">
        <v>96</v>
      </c>
      <c r="AG91" s="24">
        <f t="shared" si="2"/>
        <v>96</v>
      </c>
    </row>
    <row r="92" spans="1:33" x14ac:dyDescent="0.25">
      <c r="A92" s="26" t="s">
        <v>605</v>
      </c>
      <c r="AC92">
        <v>96</v>
      </c>
      <c r="AG92" s="24">
        <f t="shared" si="2"/>
        <v>96</v>
      </c>
    </row>
    <row r="93" spans="1:33" x14ac:dyDescent="0.25">
      <c r="A93" s="26" t="s">
        <v>651</v>
      </c>
      <c r="AD93">
        <v>96</v>
      </c>
      <c r="AG93" s="24">
        <f t="shared" si="2"/>
        <v>96</v>
      </c>
    </row>
    <row r="94" spans="1:33" x14ac:dyDescent="0.25">
      <c r="A94" s="26" t="s">
        <v>543</v>
      </c>
      <c r="AB94">
        <v>95</v>
      </c>
      <c r="AG94" s="24">
        <f t="shared" si="2"/>
        <v>95</v>
      </c>
    </row>
    <row r="95" spans="1:33" x14ac:dyDescent="0.25">
      <c r="A95" t="s">
        <v>146</v>
      </c>
      <c r="G95">
        <v>94</v>
      </c>
      <c r="AG95" s="24">
        <f t="shared" si="2"/>
        <v>94</v>
      </c>
    </row>
    <row r="96" spans="1:33" x14ac:dyDescent="0.25">
      <c r="A96" s="26" t="s">
        <v>314</v>
      </c>
      <c r="M96">
        <v>94</v>
      </c>
      <c r="AG96" s="24">
        <f t="shared" si="2"/>
        <v>94</v>
      </c>
    </row>
    <row r="97" spans="1:33" x14ac:dyDescent="0.25">
      <c r="A97" s="26" t="s">
        <v>488</v>
      </c>
      <c r="W97">
        <v>91</v>
      </c>
      <c r="AG97" s="24">
        <f t="shared" si="2"/>
        <v>91</v>
      </c>
    </row>
    <row r="98" spans="1:33" x14ac:dyDescent="0.25">
      <c r="A98" t="s">
        <v>85</v>
      </c>
      <c r="C98">
        <v>90</v>
      </c>
      <c r="AG98" s="24">
        <f t="shared" ref="AG98:AG129" si="3">SUM(B98:AF98)</f>
        <v>90</v>
      </c>
    </row>
    <row r="99" spans="1:33" x14ac:dyDescent="0.25">
      <c r="A99" s="26" t="s">
        <v>192</v>
      </c>
      <c r="H99" s="41">
        <v>90</v>
      </c>
      <c r="AG99" s="24">
        <f t="shared" si="3"/>
        <v>90</v>
      </c>
    </row>
    <row r="100" spans="1:33" x14ac:dyDescent="0.25">
      <c r="A100" s="26" t="s">
        <v>347</v>
      </c>
      <c r="Q100">
        <v>88</v>
      </c>
      <c r="AG100" s="24">
        <f t="shared" si="3"/>
        <v>88</v>
      </c>
    </row>
    <row r="101" spans="1:33" x14ac:dyDescent="0.25">
      <c r="A101" s="26" t="s">
        <v>272</v>
      </c>
      <c r="L101">
        <v>87</v>
      </c>
      <c r="AG101" s="24">
        <f t="shared" si="3"/>
        <v>87</v>
      </c>
    </row>
    <row r="102" spans="1:33" x14ac:dyDescent="0.25">
      <c r="A102" s="26" t="s">
        <v>615</v>
      </c>
      <c r="AC102">
        <v>86</v>
      </c>
      <c r="AG102" s="24">
        <f t="shared" si="3"/>
        <v>86</v>
      </c>
    </row>
    <row r="103" spans="1:33" x14ac:dyDescent="0.25">
      <c r="A103" s="26" t="s">
        <v>195</v>
      </c>
      <c r="H103" s="41">
        <v>82</v>
      </c>
      <c r="AG103" s="24">
        <f t="shared" si="3"/>
        <v>82</v>
      </c>
    </row>
    <row r="104" spans="1:33" x14ac:dyDescent="0.25">
      <c r="A104" s="26" t="s">
        <v>623</v>
      </c>
      <c r="AC104">
        <v>79</v>
      </c>
      <c r="AG104" s="24">
        <f t="shared" si="3"/>
        <v>79</v>
      </c>
    </row>
    <row r="105" spans="1:33" x14ac:dyDescent="0.25">
      <c r="A105" s="26" t="s">
        <v>630</v>
      </c>
      <c r="AC105">
        <v>73</v>
      </c>
      <c r="AG105" s="24">
        <f t="shared" si="3"/>
        <v>73</v>
      </c>
    </row>
    <row r="106" spans="1:33" x14ac:dyDescent="0.25">
      <c r="A106" s="26" t="s">
        <v>633</v>
      </c>
      <c r="AC106">
        <v>71</v>
      </c>
      <c r="AG106" s="24">
        <f t="shared" si="3"/>
        <v>71</v>
      </c>
    </row>
    <row r="107" spans="1:33" x14ac:dyDescent="0.25">
      <c r="A107" s="26" t="s">
        <v>643</v>
      </c>
      <c r="AC107">
        <v>63</v>
      </c>
      <c r="AG107" s="24">
        <f t="shared" si="3"/>
        <v>63</v>
      </c>
    </row>
    <row r="108" spans="1:33" x14ac:dyDescent="0.25">
      <c r="A108" s="26" t="s">
        <v>644</v>
      </c>
      <c r="AC108">
        <v>62</v>
      </c>
      <c r="AG108" s="24">
        <f t="shared" si="3"/>
        <v>62</v>
      </c>
    </row>
    <row r="109" spans="1:33" x14ac:dyDescent="0.25">
      <c r="A109" s="26" t="s">
        <v>669</v>
      </c>
      <c r="AE109">
        <v>95</v>
      </c>
    </row>
    <row r="110" spans="1:33" x14ac:dyDescent="0.25">
      <c r="A110" s="26" t="s">
        <v>672</v>
      </c>
      <c r="AE110">
        <v>89</v>
      </c>
    </row>
    <row r="111" spans="1:33" x14ac:dyDescent="0.25">
      <c r="A111" s="26" t="s">
        <v>673</v>
      </c>
      <c r="AE111">
        <v>86</v>
      </c>
    </row>
    <row r="112" spans="1:33" x14ac:dyDescent="0.25">
      <c r="A112" s="26" t="s">
        <v>675</v>
      </c>
      <c r="AE112">
        <v>77</v>
      </c>
    </row>
    <row r="113" spans="1:31" x14ac:dyDescent="0.25">
      <c r="A113" s="26" t="s">
        <v>676</v>
      </c>
      <c r="AE113">
        <v>76</v>
      </c>
    </row>
    <row r="114" spans="1:31" x14ac:dyDescent="0.25">
      <c r="A114" s="26" t="s">
        <v>677</v>
      </c>
      <c r="AE114">
        <v>73</v>
      </c>
    </row>
    <row r="115" spans="1:31" x14ac:dyDescent="0.25">
      <c r="A115" s="26" t="s">
        <v>678</v>
      </c>
      <c r="AE115">
        <v>69</v>
      </c>
    </row>
  </sheetData>
  <sortState ref="A2:AH115">
    <sortCondition descending="1" ref="AG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7"/>
  <sheetViews>
    <sheetView zoomScale="125" zoomScaleNormal="125" zoomScalePageLayoutView="125" workbookViewId="0">
      <selection activeCell="C24" sqref="C24"/>
    </sheetView>
  </sheetViews>
  <sheetFormatPr defaultColWidth="11" defaultRowHeight="15.75" x14ac:dyDescent="0.25"/>
  <cols>
    <col min="1" max="1" width="16.5" customWidth="1"/>
    <col min="5" max="5" width="16.125" customWidth="1"/>
    <col min="6" max="6" width="14.125" customWidth="1"/>
  </cols>
  <sheetData>
    <row r="1" spans="1:7" x14ac:dyDescent="0.25">
      <c r="A1" s="3" t="s">
        <v>0</v>
      </c>
      <c r="B1" s="3" t="s">
        <v>1</v>
      </c>
      <c r="C1" s="3" t="s">
        <v>2</v>
      </c>
      <c r="D1" s="2"/>
      <c r="E1" s="3" t="s">
        <v>3</v>
      </c>
      <c r="F1" s="3" t="s">
        <v>4</v>
      </c>
      <c r="G1" s="3" t="s">
        <v>2</v>
      </c>
    </row>
    <row r="2" spans="1:7" x14ac:dyDescent="0.25">
      <c r="A2" t="s">
        <v>36</v>
      </c>
      <c r="B2" s="22">
        <v>4.4583333333333336E-2</v>
      </c>
      <c r="C2">
        <v>100</v>
      </c>
      <c r="E2" t="s">
        <v>49</v>
      </c>
      <c r="F2" s="22">
        <v>5.7175925925925929E-2</v>
      </c>
      <c r="G2">
        <v>100</v>
      </c>
    </row>
    <row r="3" spans="1:7" x14ac:dyDescent="0.25">
      <c r="A3" t="s">
        <v>68</v>
      </c>
      <c r="B3" s="22">
        <v>4.9849537037037039E-2</v>
      </c>
      <c r="C3">
        <v>99</v>
      </c>
      <c r="E3" t="s">
        <v>78</v>
      </c>
      <c r="F3" s="22">
        <v>6.1701388888888896E-2</v>
      </c>
      <c r="G3">
        <v>99</v>
      </c>
    </row>
    <row r="4" spans="1:7" x14ac:dyDescent="0.25">
      <c r="A4" t="s">
        <v>42</v>
      </c>
      <c r="B4" s="22">
        <v>5.4837962962962956E-2</v>
      </c>
      <c r="C4">
        <v>98</v>
      </c>
      <c r="E4" t="s">
        <v>129</v>
      </c>
      <c r="F4" s="22">
        <v>6.2314814814814816E-2</v>
      </c>
      <c r="G4">
        <v>98</v>
      </c>
    </row>
    <row r="5" spans="1:7" x14ac:dyDescent="0.25">
      <c r="A5" t="s">
        <v>127</v>
      </c>
      <c r="B5" s="22">
        <v>5.4872685185185184E-2</v>
      </c>
      <c r="C5">
        <v>97</v>
      </c>
      <c r="E5" t="s">
        <v>130</v>
      </c>
      <c r="F5" s="22">
        <v>6.2708333333333324E-2</v>
      </c>
      <c r="G5">
        <v>97</v>
      </c>
    </row>
    <row r="6" spans="1:7" x14ac:dyDescent="0.25">
      <c r="A6" t="s">
        <v>128</v>
      </c>
      <c r="B6" s="22">
        <v>5.8506944444444452E-2</v>
      </c>
      <c r="C6">
        <v>96</v>
      </c>
      <c r="E6" t="s">
        <v>131</v>
      </c>
      <c r="F6" s="22">
        <v>6.3726851851851854E-2</v>
      </c>
      <c r="G6">
        <v>96</v>
      </c>
    </row>
    <row r="7" spans="1:7" x14ac:dyDescent="0.25">
      <c r="E7" t="s">
        <v>79</v>
      </c>
      <c r="F7" s="22">
        <v>6.3807870370370376E-2</v>
      </c>
      <c r="G7">
        <v>95</v>
      </c>
    </row>
    <row r="8" spans="1:7" x14ac:dyDescent="0.25">
      <c r="E8" t="s">
        <v>132</v>
      </c>
      <c r="F8" s="22">
        <v>7.1122685185185178E-2</v>
      </c>
      <c r="G8">
        <v>94</v>
      </c>
    </row>
    <row r="9" spans="1:7" x14ac:dyDescent="0.25">
      <c r="A9" s="23" t="s">
        <v>133</v>
      </c>
    </row>
    <row r="13" spans="1:7" x14ac:dyDescent="0.25">
      <c r="A13" s="4"/>
      <c r="B13" s="4"/>
      <c r="C13" s="4"/>
      <c r="E13" s="4"/>
      <c r="F13" s="4"/>
      <c r="G13" s="4"/>
    </row>
    <row r="14" spans="1:7" x14ac:dyDescent="0.25">
      <c r="A14" s="4"/>
      <c r="B14" s="4"/>
      <c r="C14" s="4"/>
      <c r="E14" s="4"/>
      <c r="F14" s="4"/>
      <c r="G14" s="4"/>
    </row>
    <row r="15" spans="1:7" x14ac:dyDescent="0.25">
      <c r="A15" s="4"/>
      <c r="B15" s="4"/>
      <c r="C15" s="4"/>
      <c r="E15" s="4"/>
      <c r="F15" s="4"/>
      <c r="G15" s="4"/>
    </row>
    <row r="16" spans="1:7" x14ac:dyDescent="0.25">
      <c r="A16" s="4"/>
      <c r="B16" s="4"/>
      <c r="C16" s="4"/>
      <c r="E16" s="4"/>
      <c r="F16" s="4"/>
      <c r="G16" s="4"/>
    </row>
    <row r="17" spans="1:7" x14ac:dyDescent="0.25">
      <c r="A17" s="4"/>
      <c r="B17" s="4"/>
      <c r="C17" s="4"/>
      <c r="E17" s="4"/>
      <c r="F17" s="4"/>
      <c r="G17" s="4"/>
    </row>
    <row r="18" spans="1:7" x14ac:dyDescent="0.25">
      <c r="A18" s="4"/>
      <c r="B18" s="4"/>
      <c r="C18" s="4"/>
      <c r="E18" s="4"/>
      <c r="F18" s="4"/>
      <c r="G18" s="4"/>
    </row>
    <row r="19" spans="1:7" x14ac:dyDescent="0.25">
      <c r="A19" s="4"/>
      <c r="B19" s="4"/>
      <c r="C19" s="4"/>
      <c r="E19" s="4"/>
      <c r="F19" s="4"/>
      <c r="G19" s="4"/>
    </row>
    <row r="20" spans="1:7" x14ac:dyDescent="0.25">
      <c r="A20" s="4"/>
      <c r="B20" s="4"/>
      <c r="C20" s="4"/>
      <c r="E20" s="4"/>
      <c r="F20" s="4"/>
      <c r="G20" s="4"/>
    </row>
    <row r="21" spans="1:7" x14ac:dyDescent="0.25">
      <c r="A21" s="4"/>
      <c r="B21" s="4"/>
      <c r="C21" s="4"/>
      <c r="E21" s="4"/>
      <c r="F21" s="4"/>
      <c r="G21" s="4"/>
    </row>
    <row r="22" spans="1:7" x14ac:dyDescent="0.25">
      <c r="A22" s="4"/>
      <c r="B22" s="4"/>
      <c r="C22" s="4"/>
      <c r="E22" s="4"/>
      <c r="F22" s="4"/>
      <c r="G22" s="4"/>
    </row>
    <row r="23" spans="1:7" x14ac:dyDescent="0.25">
      <c r="A23" s="4"/>
      <c r="B23" s="4"/>
      <c r="C23" s="4"/>
      <c r="E23" s="4"/>
      <c r="F23" s="4"/>
      <c r="G23" s="4"/>
    </row>
    <row r="24" spans="1:7" x14ac:dyDescent="0.25">
      <c r="A24" s="4"/>
      <c r="B24" s="4"/>
      <c r="C24" s="4"/>
    </row>
    <row r="25" spans="1:7" x14ac:dyDescent="0.25">
      <c r="A25" s="4"/>
      <c r="B25" s="4"/>
      <c r="C25" s="4"/>
    </row>
    <row r="26" spans="1:7" x14ac:dyDescent="0.25">
      <c r="A26" s="4"/>
      <c r="B26" s="4"/>
      <c r="C26" s="4"/>
    </row>
    <row r="27" spans="1:7" x14ac:dyDescent="0.25">
      <c r="A27" s="4"/>
      <c r="B27" s="4"/>
      <c r="C27" s="4"/>
    </row>
    <row r="28" spans="1:7" x14ac:dyDescent="0.25">
      <c r="A28" s="4"/>
      <c r="B28" s="4"/>
      <c r="C28" s="4"/>
    </row>
    <row r="29" spans="1:7" x14ac:dyDescent="0.25">
      <c r="A29" s="4"/>
      <c r="B29" s="4"/>
      <c r="C29" s="4"/>
    </row>
    <row r="30" spans="1:7" x14ac:dyDescent="0.25">
      <c r="A30" s="4"/>
      <c r="B30" s="4"/>
      <c r="C30" s="4"/>
    </row>
    <row r="31" spans="1:7" x14ac:dyDescent="0.25">
      <c r="A31" s="4"/>
      <c r="B31" s="4"/>
      <c r="C31" s="4"/>
    </row>
    <row r="32" spans="1:7" x14ac:dyDescent="0.25">
      <c r="A32" s="4"/>
      <c r="B32" s="4"/>
      <c r="C32" s="4"/>
    </row>
    <row r="33" spans="1:3" x14ac:dyDescent="0.25">
      <c r="A33" s="4"/>
      <c r="B33" s="4"/>
      <c r="C33" s="4"/>
    </row>
    <row r="34" spans="1:3" x14ac:dyDescent="0.25">
      <c r="A34" s="4"/>
      <c r="B34" s="4"/>
      <c r="C34" s="4"/>
    </row>
    <row r="35" spans="1:3" x14ac:dyDescent="0.25">
      <c r="A35" s="4"/>
      <c r="B35" s="4"/>
      <c r="C35" s="4"/>
    </row>
    <row r="36" spans="1:3" x14ac:dyDescent="0.25">
      <c r="A36" s="4"/>
      <c r="B36" s="4"/>
      <c r="C36" s="4"/>
    </row>
    <row r="37" spans="1:3" x14ac:dyDescent="0.25">
      <c r="A37" s="4"/>
      <c r="B37" s="4"/>
      <c r="C37" s="4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"/>
  <sheetViews>
    <sheetView workbookViewId="0">
      <selection activeCell="F9" sqref="F9"/>
    </sheetView>
  </sheetViews>
  <sheetFormatPr defaultColWidth="11" defaultRowHeight="15.75" x14ac:dyDescent="0.25"/>
  <cols>
    <col min="1" max="1" width="23.125" customWidth="1"/>
    <col min="5" max="5" width="21.125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/>
      <c r="E1" s="2" t="s">
        <v>3</v>
      </c>
      <c r="F1" s="2" t="s">
        <v>4</v>
      </c>
      <c r="G1" s="2" t="s">
        <v>2</v>
      </c>
    </row>
    <row r="2" spans="1:7" x14ac:dyDescent="0.25">
      <c r="A2" t="s">
        <v>134</v>
      </c>
      <c r="B2" s="22">
        <v>2.7708333333333331E-2</v>
      </c>
      <c r="C2">
        <v>100</v>
      </c>
      <c r="E2" t="s">
        <v>136</v>
      </c>
      <c r="F2" s="22">
        <v>3.0740740740740739E-2</v>
      </c>
      <c r="G2">
        <v>100</v>
      </c>
    </row>
    <row r="3" spans="1:7" x14ac:dyDescent="0.25">
      <c r="A3" t="s">
        <v>127</v>
      </c>
      <c r="B3" s="22">
        <v>2.8773148148148145E-2</v>
      </c>
      <c r="C3">
        <v>99</v>
      </c>
      <c r="E3" t="s">
        <v>49</v>
      </c>
      <c r="F3" s="22">
        <v>3.107638888888889E-2</v>
      </c>
      <c r="G3">
        <v>99</v>
      </c>
    </row>
    <row r="4" spans="1:7" x14ac:dyDescent="0.25">
      <c r="A4" t="s">
        <v>135</v>
      </c>
      <c r="B4" s="22">
        <v>2.8993055555555553E-2</v>
      </c>
      <c r="C4">
        <v>98</v>
      </c>
      <c r="E4" t="s">
        <v>129</v>
      </c>
      <c r="F4" s="22">
        <v>3.2708333333333332E-2</v>
      </c>
      <c r="G4">
        <v>98</v>
      </c>
    </row>
    <row r="5" spans="1:7" x14ac:dyDescent="0.25">
      <c r="A5" t="s">
        <v>73</v>
      </c>
      <c r="B5" s="22">
        <v>3.3854166666666664E-2</v>
      </c>
      <c r="C5">
        <v>97</v>
      </c>
      <c r="E5" t="s">
        <v>78</v>
      </c>
      <c r="F5" s="22">
        <v>3.3750000000000002E-2</v>
      </c>
      <c r="G5">
        <v>97</v>
      </c>
    </row>
    <row r="6" spans="1:7" x14ac:dyDescent="0.25">
      <c r="E6" t="s">
        <v>79</v>
      </c>
      <c r="F6" s="22">
        <v>3.4305555555555554E-2</v>
      </c>
      <c r="G6">
        <v>96</v>
      </c>
    </row>
    <row r="7" spans="1:7" x14ac:dyDescent="0.25">
      <c r="E7" t="s">
        <v>137</v>
      </c>
      <c r="F7" s="22">
        <v>3.6215277777777777E-2</v>
      </c>
      <c r="G7">
        <v>95</v>
      </c>
    </row>
    <row r="8" spans="1:7" x14ac:dyDescent="0.25">
      <c r="A8" s="23" t="s">
        <v>139</v>
      </c>
      <c r="E8" t="s">
        <v>138</v>
      </c>
      <c r="F8" s="22">
        <v>4.6319444444444448E-2</v>
      </c>
      <c r="G8">
        <v>94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1"/>
  <sheetViews>
    <sheetView workbookViewId="0">
      <selection activeCell="B11" sqref="B11"/>
    </sheetView>
  </sheetViews>
  <sheetFormatPr defaultColWidth="11" defaultRowHeight="15.75" x14ac:dyDescent="0.25"/>
  <cols>
    <col min="1" max="1" width="21.125" customWidth="1"/>
    <col min="2" max="2" width="16.375" customWidth="1"/>
    <col min="5" max="5" width="20.875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/>
      <c r="E1" s="2" t="s">
        <v>3</v>
      </c>
      <c r="F1" s="2" t="s">
        <v>4</v>
      </c>
      <c r="G1" s="2" t="s">
        <v>2</v>
      </c>
    </row>
    <row r="2" spans="1:7" x14ac:dyDescent="0.25">
      <c r="A2" t="s">
        <v>36</v>
      </c>
      <c r="B2" s="22">
        <v>2.659722222222222E-2</v>
      </c>
      <c r="C2">
        <v>100</v>
      </c>
      <c r="E2" t="s">
        <v>129</v>
      </c>
      <c r="F2" s="22">
        <v>3.5624999999999997E-2</v>
      </c>
      <c r="G2">
        <v>100</v>
      </c>
    </row>
    <row r="3" spans="1:7" x14ac:dyDescent="0.25">
      <c r="A3" t="s">
        <v>67</v>
      </c>
      <c r="B3" s="22">
        <v>2.8472222222222222E-2</v>
      </c>
      <c r="C3">
        <v>99</v>
      </c>
      <c r="E3" t="s">
        <v>142</v>
      </c>
      <c r="F3" s="22">
        <v>3.6597222222222225E-2</v>
      </c>
      <c r="G3">
        <v>99</v>
      </c>
    </row>
    <row r="4" spans="1:7" x14ac:dyDescent="0.25">
      <c r="A4" t="s">
        <v>70</v>
      </c>
      <c r="B4" s="22">
        <v>2.9849537037037036E-2</v>
      </c>
      <c r="C4">
        <v>98</v>
      </c>
      <c r="E4" t="s">
        <v>78</v>
      </c>
      <c r="F4" s="22">
        <v>3.7245370370370366E-2</v>
      </c>
      <c r="G4">
        <v>98</v>
      </c>
    </row>
    <row r="5" spans="1:7" x14ac:dyDescent="0.25">
      <c r="A5" t="s">
        <v>134</v>
      </c>
      <c r="B5" s="22">
        <v>3.0335648148148143E-2</v>
      </c>
      <c r="C5">
        <v>97</v>
      </c>
      <c r="E5" t="s">
        <v>143</v>
      </c>
      <c r="F5" s="22">
        <v>3.771990740740741E-2</v>
      </c>
      <c r="G5">
        <v>97</v>
      </c>
    </row>
    <row r="6" spans="1:7" x14ac:dyDescent="0.25">
      <c r="A6" t="s">
        <v>128</v>
      </c>
      <c r="B6" s="22">
        <v>3.577546296296296E-2</v>
      </c>
      <c r="C6">
        <v>96</v>
      </c>
      <c r="E6" t="s">
        <v>144</v>
      </c>
      <c r="F6" s="22">
        <v>3.7962962962962962E-2</v>
      </c>
      <c r="G6">
        <v>96</v>
      </c>
    </row>
    <row r="7" spans="1:7" x14ac:dyDescent="0.25">
      <c r="A7" t="s">
        <v>141</v>
      </c>
      <c r="B7" s="22">
        <v>3.7256944444444447E-2</v>
      </c>
      <c r="C7">
        <v>95</v>
      </c>
      <c r="E7" t="s">
        <v>145</v>
      </c>
      <c r="F7" s="22">
        <v>4.08912037037037E-2</v>
      </c>
      <c r="G7">
        <v>95</v>
      </c>
    </row>
    <row r="8" spans="1:7" x14ac:dyDescent="0.25">
      <c r="A8" t="s">
        <v>140</v>
      </c>
      <c r="B8" s="22">
        <v>3.740740740740741E-2</v>
      </c>
      <c r="C8">
        <v>94</v>
      </c>
      <c r="E8" t="s">
        <v>146</v>
      </c>
      <c r="F8" s="22">
        <v>4.3217592592592592E-2</v>
      </c>
      <c r="G8">
        <v>94</v>
      </c>
    </row>
    <row r="9" spans="1:7" x14ac:dyDescent="0.25">
      <c r="A9" t="s">
        <v>44</v>
      </c>
      <c r="B9" s="22">
        <v>3.9965277777777773E-2</v>
      </c>
      <c r="C9">
        <v>93</v>
      </c>
      <c r="E9" t="s">
        <v>147</v>
      </c>
      <c r="F9" s="22">
        <v>4.5578703703703705E-2</v>
      </c>
      <c r="G9">
        <v>93</v>
      </c>
    </row>
    <row r="11" spans="1:7" x14ac:dyDescent="0.25">
      <c r="A11" s="23" t="s">
        <v>148</v>
      </c>
    </row>
  </sheetData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6"/>
  <sheetViews>
    <sheetView topLeftCell="A4" zoomScale="90" zoomScaleNormal="90" workbookViewId="0">
      <selection activeCell="G22" sqref="G22"/>
    </sheetView>
  </sheetViews>
  <sheetFormatPr defaultColWidth="11" defaultRowHeight="15.75" x14ac:dyDescent="0.25"/>
  <cols>
    <col min="1" max="1" width="17.125" style="25" customWidth="1"/>
    <col min="3" max="3" width="13" style="24" bestFit="1" customWidth="1"/>
    <col min="5" max="5" width="20.875" customWidth="1"/>
    <col min="7" max="7" width="11" style="24"/>
  </cols>
  <sheetData>
    <row r="1" spans="1:7" x14ac:dyDescent="0.25">
      <c r="A1" s="27" t="s">
        <v>0</v>
      </c>
      <c r="B1" s="44" t="s">
        <v>149</v>
      </c>
      <c r="C1" s="46" t="s">
        <v>2</v>
      </c>
      <c r="D1" s="47"/>
      <c r="E1" s="45" t="s">
        <v>3</v>
      </c>
      <c r="F1" s="47" t="s">
        <v>149</v>
      </c>
      <c r="G1" s="28" t="s">
        <v>2</v>
      </c>
    </row>
    <row r="2" spans="1:7" x14ac:dyDescent="0.25">
      <c r="A2" s="26" t="s">
        <v>172</v>
      </c>
      <c r="B2" s="29">
        <v>5.8298611111111114E-2</v>
      </c>
      <c r="C2" s="30">
        <v>100</v>
      </c>
      <c r="D2" s="31"/>
      <c r="E2" s="32" t="s">
        <v>185</v>
      </c>
      <c r="F2" s="29">
        <v>6.9594907407407411E-2</v>
      </c>
      <c r="G2" s="40">
        <v>100</v>
      </c>
    </row>
    <row r="3" spans="1:7" x14ac:dyDescent="0.25">
      <c r="A3" s="26" t="s">
        <v>173</v>
      </c>
      <c r="B3" s="29">
        <v>5.8958333333333335E-2</v>
      </c>
      <c r="C3" s="30" t="s">
        <v>151</v>
      </c>
      <c r="D3" s="31"/>
      <c r="E3" s="32" t="s">
        <v>186</v>
      </c>
      <c r="F3" s="29">
        <v>7.0243055555555559E-2</v>
      </c>
      <c r="G3" s="40">
        <v>99</v>
      </c>
    </row>
    <row r="4" spans="1:7" x14ac:dyDescent="0.25">
      <c r="A4" s="26" t="s">
        <v>36</v>
      </c>
      <c r="B4" s="29">
        <v>5.9236111111111107E-2</v>
      </c>
      <c r="C4" s="30" t="s">
        <v>152</v>
      </c>
      <c r="D4" s="31"/>
      <c r="E4" s="32" t="s">
        <v>187</v>
      </c>
      <c r="F4" s="29">
        <v>7.3124999999999996E-2</v>
      </c>
      <c r="G4" s="40">
        <v>98</v>
      </c>
    </row>
    <row r="5" spans="1:7" x14ac:dyDescent="0.25">
      <c r="A5" s="26" t="s">
        <v>174</v>
      </c>
      <c r="B5" s="29">
        <v>5.9444444444444446E-2</v>
      </c>
      <c r="C5" s="30" t="s">
        <v>153</v>
      </c>
      <c r="D5" s="31"/>
      <c r="E5" s="32" t="s">
        <v>48</v>
      </c>
      <c r="F5" s="29">
        <v>7.5150462962962961E-2</v>
      </c>
      <c r="G5" s="40">
        <v>97</v>
      </c>
    </row>
    <row r="6" spans="1:7" x14ac:dyDescent="0.25">
      <c r="A6" s="26" t="s">
        <v>175</v>
      </c>
      <c r="B6" s="29">
        <v>6.1967592592592595E-2</v>
      </c>
      <c r="C6" s="30" t="s">
        <v>154</v>
      </c>
      <c r="D6" s="31"/>
      <c r="E6" s="32" t="s">
        <v>188</v>
      </c>
      <c r="F6" s="29">
        <v>8.0069444444444443E-2</v>
      </c>
      <c r="G6" s="40">
        <v>96</v>
      </c>
    </row>
    <row r="7" spans="1:7" x14ac:dyDescent="0.25">
      <c r="A7" s="26" t="s">
        <v>176</v>
      </c>
      <c r="B7" s="29">
        <v>6.1990740740740735E-2</v>
      </c>
      <c r="C7" s="30" t="s">
        <v>155</v>
      </c>
      <c r="D7" s="31"/>
      <c r="E7" s="32" t="s">
        <v>54</v>
      </c>
      <c r="F7" s="29">
        <v>8.1458333333333341E-2</v>
      </c>
      <c r="G7" s="40">
        <v>95</v>
      </c>
    </row>
    <row r="8" spans="1:7" x14ac:dyDescent="0.25">
      <c r="A8" s="26" t="s">
        <v>39</v>
      </c>
      <c r="B8" s="29">
        <v>6.3321759259259258E-2</v>
      </c>
      <c r="C8" s="30" t="s">
        <v>156</v>
      </c>
      <c r="D8" s="31"/>
      <c r="E8" s="32" t="s">
        <v>189</v>
      </c>
      <c r="F8" s="29">
        <v>8.1643518518518518E-2</v>
      </c>
      <c r="G8" s="40">
        <v>94</v>
      </c>
    </row>
    <row r="9" spans="1:7" x14ac:dyDescent="0.25">
      <c r="A9" s="26" t="s">
        <v>66</v>
      </c>
      <c r="B9" s="29">
        <v>6.3657407407407399E-2</v>
      </c>
      <c r="C9" s="30" t="s">
        <v>157</v>
      </c>
      <c r="D9" s="31"/>
      <c r="E9" s="32" t="s">
        <v>190</v>
      </c>
      <c r="F9" s="29">
        <v>8.1759259259259254E-2</v>
      </c>
      <c r="G9" s="40">
        <v>93</v>
      </c>
    </row>
    <row r="10" spans="1:7" x14ac:dyDescent="0.25">
      <c r="A10" s="26" t="s">
        <v>177</v>
      </c>
      <c r="B10" s="29">
        <v>6.446759259259259E-2</v>
      </c>
      <c r="C10" s="30" t="s">
        <v>158</v>
      </c>
      <c r="D10" s="31"/>
      <c r="E10" s="32" t="s">
        <v>191</v>
      </c>
      <c r="F10" s="29">
        <v>8.2256944444444438E-2</v>
      </c>
      <c r="G10" s="40">
        <v>92</v>
      </c>
    </row>
    <row r="11" spans="1:7" x14ac:dyDescent="0.25">
      <c r="A11" s="26" t="s">
        <v>68</v>
      </c>
      <c r="B11" s="29">
        <v>6.6018518518518518E-2</v>
      </c>
      <c r="C11" s="30" t="s">
        <v>159</v>
      </c>
      <c r="D11" s="31"/>
      <c r="E11" s="32" t="s">
        <v>79</v>
      </c>
      <c r="F11" s="29">
        <v>8.3206018518518512E-2</v>
      </c>
      <c r="G11" s="40">
        <v>91</v>
      </c>
    </row>
    <row r="12" spans="1:7" x14ac:dyDescent="0.25">
      <c r="A12" s="26" t="s">
        <v>178</v>
      </c>
      <c r="B12" s="29">
        <v>6.6053240740740746E-2</v>
      </c>
      <c r="C12" s="30" t="s">
        <v>160</v>
      </c>
      <c r="D12" s="31"/>
      <c r="E12" s="32" t="s">
        <v>192</v>
      </c>
      <c r="F12" s="29">
        <v>8.5277777777777786E-2</v>
      </c>
      <c r="G12" s="40">
        <v>90</v>
      </c>
    </row>
    <row r="13" spans="1:7" x14ac:dyDescent="0.25">
      <c r="A13" s="26" t="s">
        <v>70</v>
      </c>
      <c r="B13" s="29">
        <v>6.8842592592592594E-2</v>
      </c>
      <c r="C13" s="30" t="s">
        <v>161</v>
      </c>
      <c r="D13" s="31"/>
      <c r="E13" s="32" t="s">
        <v>143</v>
      </c>
      <c r="F13" s="29">
        <v>8.5358796296296294E-2</v>
      </c>
      <c r="G13" s="40">
        <v>89</v>
      </c>
    </row>
    <row r="14" spans="1:7" x14ac:dyDescent="0.25">
      <c r="A14" s="26" t="s">
        <v>179</v>
      </c>
      <c r="B14" s="29">
        <v>6.9814814814814816E-2</v>
      </c>
      <c r="C14" s="30" t="s">
        <v>162</v>
      </c>
      <c r="D14" s="31"/>
      <c r="E14" s="32" t="s">
        <v>193</v>
      </c>
      <c r="F14" s="29">
        <v>8.6261574074074074E-2</v>
      </c>
      <c r="G14" s="40">
        <v>88</v>
      </c>
    </row>
    <row r="15" spans="1:7" x14ac:dyDescent="0.25">
      <c r="A15" s="26" t="s">
        <v>180</v>
      </c>
      <c r="B15" s="29">
        <v>7.1458333333333332E-2</v>
      </c>
      <c r="C15" s="30" t="s">
        <v>163</v>
      </c>
      <c r="D15" s="31"/>
      <c r="E15" s="32" t="s">
        <v>56</v>
      </c>
      <c r="F15" s="29">
        <v>8.7222222222222215E-2</v>
      </c>
      <c r="G15" s="40">
        <v>87</v>
      </c>
    </row>
    <row r="16" spans="1:7" x14ac:dyDescent="0.25">
      <c r="A16" s="26" t="s">
        <v>72</v>
      </c>
      <c r="B16" s="29">
        <v>7.2407407407407406E-2</v>
      </c>
      <c r="C16" s="30" t="s">
        <v>164</v>
      </c>
      <c r="D16" s="31"/>
      <c r="E16" s="32" t="s">
        <v>57</v>
      </c>
      <c r="F16" s="29">
        <v>8.7627314814814825E-2</v>
      </c>
      <c r="G16" s="40">
        <v>86</v>
      </c>
    </row>
    <row r="17" spans="1:7" x14ac:dyDescent="0.25">
      <c r="A17" s="26" t="s">
        <v>181</v>
      </c>
      <c r="B17" s="29">
        <v>7.3773148148148157E-2</v>
      </c>
      <c r="C17" s="30" t="s">
        <v>165</v>
      </c>
      <c r="D17" s="31"/>
      <c r="E17" s="32" t="s">
        <v>144</v>
      </c>
      <c r="F17" s="29">
        <v>8.895833333333332E-2</v>
      </c>
      <c r="G17" s="40">
        <v>85</v>
      </c>
    </row>
    <row r="18" spans="1:7" x14ac:dyDescent="0.25">
      <c r="A18" s="26" t="s">
        <v>182</v>
      </c>
      <c r="B18" s="29">
        <v>7.8159722222222214E-2</v>
      </c>
      <c r="C18" s="30" t="s">
        <v>166</v>
      </c>
      <c r="D18" s="31"/>
      <c r="E18" s="32" t="s">
        <v>194</v>
      </c>
      <c r="F18" s="29">
        <v>9.3993055555555552E-2</v>
      </c>
      <c r="G18" s="40">
        <v>84</v>
      </c>
    </row>
    <row r="19" spans="1:7" x14ac:dyDescent="0.25">
      <c r="A19" s="26" t="s">
        <v>183</v>
      </c>
      <c r="B19" s="29">
        <v>7.857638888888889E-2</v>
      </c>
      <c r="C19" s="30" t="s">
        <v>167</v>
      </c>
      <c r="D19" s="31"/>
      <c r="E19" s="32" t="s">
        <v>59</v>
      </c>
      <c r="F19" s="29">
        <v>9.5439814814814825E-2</v>
      </c>
      <c r="G19" s="40">
        <v>83</v>
      </c>
    </row>
    <row r="20" spans="1:7" x14ac:dyDescent="0.25">
      <c r="A20" s="26" t="s">
        <v>43</v>
      </c>
      <c r="B20" s="29">
        <v>8.1504629629629635E-2</v>
      </c>
      <c r="C20" s="30" t="s">
        <v>168</v>
      </c>
      <c r="D20" s="31"/>
      <c r="E20" s="32" t="s">
        <v>195</v>
      </c>
      <c r="F20" s="29">
        <v>9.555555555555556E-2</v>
      </c>
      <c r="G20" s="40">
        <v>82</v>
      </c>
    </row>
    <row r="21" spans="1:7" x14ac:dyDescent="0.25">
      <c r="A21" s="26" t="s">
        <v>184</v>
      </c>
      <c r="B21" s="29">
        <v>8.2002314814814806E-2</v>
      </c>
      <c r="C21" s="30" t="s">
        <v>169</v>
      </c>
      <c r="D21" s="31"/>
      <c r="E21" s="32" t="s">
        <v>196</v>
      </c>
      <c r="F21" s="29">
        <v>9.5567129629629641E-2</v>
      </c>
      <c r="G21" s="40">
        <v>81</v>
      </c>
    </row>
    <row r="22" spans="1:7" x14ac:dyDescent="0.25">
      <c r="A22" s="26" t="s">
        <v>55</v>
      </c>
      <c r="B22" s="29">
        <v>8.2418981481481482E-2</v>
      </c>
      <c r="C22" s="30" t="s">
        <v>170</v>
      </c>
      <c r="D22" s="31"/>
      <c r="E22" s="32" t="s">
        <v>82</v>
      </c>
      <c r="F22" s="29">
        <v>0.12045138888888889</v>
      </c>
      <c r="G22" s="40">
        <v>80</v>
      </c>
    </row>
    <row r="23" spans="1:7" x14ac:dyDescent="0.25">
      <c r="A23" s="26" t="s">
        <v>44</v>
      </c>
      <c r="B23" s="29">
        <v>8.8796296296296304E-2</v>
      </c>
      <c r="C23" s="30" t="s">
        <v>171</v>
      </c>
      <c r="D23" s="31"/>
      <c r="E23" s="31"/>
      <c r="F23" s="31"/>
      <c r="G23" s="33"/>
    </row>
    <row r="24" spans="1:7" x14ac:dyDescent="0.25">
      <c r="A24" s="34"/>
      <c r="B24" s="31"/>
      <c r="C24" s="33"/>
      <c r="D24" s="31"/>
      <c r="E24" s="31"/>
      <c r="F24" s="31"/>
      <c r="G24" s="33"/>
    </row>
    <row r="25" spans="1:7" x14ac:dyDescent="0.25">
      <c r="A25" s="35" t="s">
        <v>150</v>
      </c>
      <c r="B25" s="31"/>
      <c r="C25" s="33"/>
      <c r="D25" s="31"/>
      <c r="E25" s="31"/>
      <c r="F25" s="31"/>
      <c r="G25" s="33"/>
    </row>
    <row r="26" spans="1:7" x14ac:dyDescent="0.25">
      <c r="E26" s="31"/>
      <c r="F26" s="31"/>
      <c r="G26" s="33"/>
    </row>
  </sheetData>
  <sortState ref="A3:D44">
    <sortCondition ref="B1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1"/>
  <sheetViews>
    <sheetView workbookViewId="0">
      <selection activeCell="C8" sqref="C8"/>
    </sheetView>
  </sheetViews>
  <sheetFormatPr defaultColWidth="11" defaultRowHeight="15.75" x14ac:dyDescent="0.25"/>
  <cols>
    <col min="1" max="1" width="19.25" customWidth="1"/>
    <col min="5" max="5" width="19.375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/>
      <c r="E1" s="2" t="s">
        <v>3</v>
      </c>
      <c r="F1" s="2" t="s">
        <v>4</v>
      </c>
      <c r="G1" s="2" t="s">
        <v>2</v>
      </c>
    </row>
    <row r="2" spans="1:7" x14ac:dyDescent="0.25">
      <c r="A2" s="42" t="s">
        <v>197</v>
      </c>
      <c r="B2" s="43">
        <v>2.7662037037037041E-2</v>
      </c>
      <c r="C2">
        <v>100</v>
      </c>
      <c r="E2" s="42" t="s">
        <v>201</v>
      </c>
      <c r="F2" s="43">
        <v>3.3437500000000002E-2</v>
      </c>
      <c r="G2">
        <v>100</v>
      </c>
    </row>
    <row r="3" spans="1:7" x14ac:dyDescent="0.25">
      <c r="A3" s="42" t="s">
        <v>198</v>
      </c>
      <c r="B3" s="43">
        <v>2.8923611111111108E-2</v>
      </c>
      <c r="C3">
        <v>99</v>
      </c>
      <c r="E3" s="42" t="s">
        <v>202</v>
      </c>
      <c r="F3" s="43">
        <v>3.4895833333333334E-2</v>
      </c>
      <c r="G3">
        <v>99</v>
      </c>
    </row>
    <row r="4" spans="1:7" x14ac:dyDescent="0.25">
      <c r="A4" s="42" t="s">
        <v>199</v>
      </c>
      <c r="B4" s="43">
        <v>3.0081018518518521E-2</v>
      </c>
      <c r="C4">
        <v>98</v>
      </c>
      <c r="E4" s="42" t="s">
        <v>203</v>
      </c>
      <c r="F4" s="43">
        <v>3.7222222222222219E-2</v>
      </c>
      <c r="G4">
        <v>98</v>
      </c>
    </row>
    <row r="5" spans="1:7" x14ac:dyDescent="0.25">
      <c r="A5" s="42" t="s">
        <v>200</v>
      </c>
      <c r="B5" s="43">
        <v>3.2685185185185185E-2</v>
      </c>
      <c r="C5">
        <v>97</v>
      </c>
      <c r="E5" s="42" t="s">
        <v>204</v>
      </c>
      <c r="F5" s="43">
        <v>3.858796296296297E-2</v>
      </c>
      <c r="G5">
        <v>97</v>
      </c>
    </row>
    <row r="6" spans="1:7" x14ac:dyDescent="0.25">
      <c r="A6" s="42" t="s">
        <v>207</v>
      </c>
      <c r="B6" s="43">
        <v>3.9212962962962963E-2</v>
      </c>
      <c r="C6">
        <v>96</v>
      </c>
      <c r="E6" s="42" t="s">
        <v>205</v>
      </c>
      <c r="F6" s="43">
        <v>3.8657407407407404E-2</v>
      </c>
      <c r="G6">
        <v>96</v>
      </c>
    </row>
    <row r="7" spans="1:7" x14ac:dyDescent="0.25">
      <c r="E7" s="42" t="s">
        <v>206</v>
      </c>
      <c r="F7" s="43">
        <v>3.9178240740740743E-2</v>
      </c>
      <c r="G7">
        <v>95</v>
      </c>
    </row>
    <row r="8" spans="1:7" x14ac:dyDescent="0.25">
      <c r="E8" s="42" t="s">
        <v>208</v>
      </c>
      <c r="F8" s="43">
        <v>4.5717592592592594E-2</v>
      </c>
      <c r="G8">
        <v>94</v>
      </c>
    </row>
    <row r="9" spans="1:7" x14ac:dyDescent="0.25">
      <c r="E9" s="42" t="s">
        <v>209</v>
      </c>
      <c r="F9" s="43">
        <v>4.6805555555555552E-2</v>
      </c>
      <c r="G9">
        <v>93</v>
      </c>
    </row>
    <row r="10" spans="1:7" x14ac:dyDescent="0.25">
      <c r="E10" s="42" t="s">
        <v>210</v>
      </c>
      <c r="F10" s="43">
        <v>5.7754629629629628E-2</v>
      </c>
      <c r="G10">
        <v>92</v>
      </c>
    </row>
    <row r="11" spans="1:7" x14ac:dyDescent="0.25">
      <c r="A11" s="23" t="s">
        <v>211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5"/>
  <sheetViews>
    <sheetView workbookViewId="0">
      <selection activeCell="L3" sqref="L3"/>
    </sheetView>
  </sheetViews>
  <sheetFormatPr defaultColWidth="11" defaultRowHeight="15.75" x14ac:dyDescent="0.25"/>
  <cols>
    <col min="1" max="1" width="17.25" customWidth="1"/>
    <col min="6" max="6" width="21.375" customWidth="1"/>
  </cols>
  <sheetData>
    <row r="1" spans="1:9" x14ac:dyDescent="0.25">
      <c r="A1" s="2" t="s">
        <v>0</v>
      </c>
      <c r="B1" s="2" t="s">
        <v>1</v>
      </c>
      <c r="C1" s="2" t="s">
        <v>2</v>
      </c>
      <c r="D1" s="2" t="s">
        <v>229</v>
      </c>
      <c r="E1" s="2"/>
      <c r="F1" s="2" t="s">
        <v>3</v>
      </c>
      <c r="G1" s="2" t="s">
        <v>4</v>
      </c>
      <c r="H1" s="2" t="s">
        <v>2</v>
      </c>
      <c r="I1" s="2" t="s">
        <v>229</v>
      </c>
    </row>
    <row r="2" spans="1:9" x14ac:dyDescent="0.25">
      <c r="A2" t="s">
        <v>172</v>
      </c>
      <c r="B2" s="22">
        <v>1.9224537037037037E-2</v>
      </c>
      <c r="C2">
        <v>110</v>
      </c>
      <c r="D2">
        <v>0.3</v>
      </c>
      <c r="F2" t="s">
        <v>219</v>
      </c>
      <c r="G2" s="22">
        <v>2.3622685185185188E-2</v>
      </c>
      <c r="H2">
        <v>110</v>
      </c>
      <c r="I2">
        <v>0</v>
      </c>
    </row>
    <row r="3" spans="1:9" x14ac:dyDescent="0.25">
      <c r="A3" t="s">
        <v>213</v>
      </c>
      <c r="B3" s="22">
        <v>1.9768518518518515E-2</v>
      </c>
      <c r="C3">
        <v>109</v>
      </c>
      <c r="D3">
        <v>-0.2</v>
      </c>
      <c r="F3" t="s">
        <v>220</v>
      </c>
      <c r="G3" s="22">
        <v>2.3703703703703703E-2</v>
      </c>
      <c r="H3">
        <v>109</v>
      </c>
      <c r="I3">
        <v>0.2</v>
      </c>
    </row>
    <row r="4" spans="1:9" x14ac:dyDescent="0.25">
      <c r="A4" t="s">
        <v>214</v>
      </c>
      <c r="B4" s="22">
        <v>2.0034722222222221E-2</v>
      </c>
      <c r="C4">
        <v>108</v>
      </c>
      <c r="D4">
        <v>-0.6</v>
      </c>
      <c r="F4" t="s">
        <v>187</v>
      </c>
      <c r="G4" s="22">
        <v>2.4814814814814817E-2</v>
      </c>
      <c r="H4">
        <v>108</v>
      </c>
      <c r="I4" s="48">
        <v>-2</v>
      </c>
    </row>
    <row r="5" spans="1:9" x14ac:dyDescent="0.25">
      <c r="A5" t="s">
        <v>215</v>
      </c>
      <c r="B5" s="22">
        <v>2.0277777777777777E-2</v>
      </c>
      <c r="C5">
        <v>107</v>
      </c>
      <c r="D5">
        <v>-1.1000000000000001</v>
      </c>
      <c r="F5" t="s">
        <v>221</v>
      </c>
      <c r="G5" s="22">
        <v>2.4849537037037035E-2</v>
      </c>
      <c r="H5">
        <v>107</v>
      </c>
      <c r="I5">
        <v>2.4</v>
      </c>
    </row>
    <row r="6" spans="1:9" x14ac:dyDescent="0.25">
      <c r="A6" t="s">
        <v>216</v>
      </c>
      <c r="B6" s="22">
        <v>2.0532407407407405E-2</v>
      </c>
      <c r="C6">
        <v>106</v>
      </c>
      <c r="D6">
        <v>-0.3</v>
      </c>
      <c r="F6" t="s">
        <v>222</v>
      </c>
      <c r="G6" s="22">
        <v>2.4884259259259259E-2</v>
      </c>
      <c r="H6">
        <v>106</v>
      </c>
      <c r="I6">
        <v>-0.1</v>
      </c>
    </row>
    <row r="7" spans="1:9" x14ac:dyDescent="0.25">
      <c r="A7" t="s">
        <v>217</v>
      </c>
      <c r="B7" s="22">
        <v>2.071759259259259E-2</v>
      </c>
      <c r="C7">
        <v>105</v>
      </c>
      <c r="D7">
        <v>0.8</v>
      </c>
      <c r="F7" t="s">
        <v>223</v>
      </c>
      <c r="G7" s="22">
        <v>2.7777777777777776E-2</v>
      </c>
      <c r="H7">
        <v>105</v>
      </c>
      <c r="I7">
        <v>-1.2</v>
      </c>
    </row>
    <row r="8" spans="1:9" x14ac:dyDescent="0.25">
      <c r="A8" t="s">
        <v>36</v>
      </c>
      <c r="B8" s="22">
        <v>2.0868055555555556E-2</v>
      </c>
      <c r="C8">
        <v>104</v>
      </c>
      <c r="D8">
        <v>-1.2</v>
      </c>
      <c r="F8" t="s">
        <v>78</v>
      </c>
      <c r="G8" s="22">
        <v>2.8958333333333336E-2</v>
      </c>
      <c r="H8">
        <v>104</v>
      </c>
      <c r="I8">
        <v>-0.3</v>
      </c>
    </row>
    <row r="9" spans="1:9" x14ac:dyDescent="0.25">
      <c r="A9" t="s">
        <v>218</v>
      </c>
      <c r="B9" s="22">
        <v>2.0983796296296296E-2</v>
      </c>
      <c r="C9">
        <v>103</v>
      </c>
      <c r="D9">
        <v>-1.4</v>
      </c>
    </row>
    <row r="10" spans="1:9" x14ac:dyDescent="0.25">
      <c r="A10" t="s">
        <v>38</v>
      </c>
      <c r="B10" s="22">
        <v>2.2442129629629631E-2</v>
      </c>
      <c r="C10">
        <v>102</v>
      </c>
      <c r="D10">
        <v>-0.5</v>
      </c>
    </row>
    <row r="11" spans="1:9" x14ac:dyDescent="0.25">
      <c r="A11" t="s">
        <v>41</v>
      </c>
      <c r="B11" s="22">
        <v>2.3298611111111107E-2</v>
      </c>
      <c r="C11">
        <v>101</v>
      </c>
      <c r="D11">
        <v>1.3</v>
      </c>
    </row>
    <row r="12" spans="1:9" x14ac:dyDescent="0.25">
      <c r="A12" t="s">
        <v>70</v>
      </c>
      <c r="B12" s="22">
        <v>2.3645833333333335E-2</v>
      </c>
      <c r="C12">
        <v>100</v>
      </c>
      <c r="D12">
        <v>1.2</v>
      </c>
    </row>
    <row r="13" spans="1:9" x14ac:dyDescent="0.25">
      <c r="A13" t="s">
        <v>224</v>
      </c>
      <c r="B13" s="22">
        <v>3.1956018518518516E-2</v>
      </c>
      <c r="C13">
        <v>99</v>
      </c>
      <c r="D13">
        <v>-0.4</v>
      </c>
    </row>
    <row r="15" spans="1:9" x14ac:dyDescent="0.25">
      <c r="A15" s="23" t="s">
        <v>225</v>
      </c>
    </row>
  </sheetData>
  <pageMargins left="0.75" right="0.75" top="1" bottom="1" header="0.5" footer="0.5"/>
  <pageSetup paperSize="9" orientation="portrait" horizontalDpi="4294967293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FVHM</vt:lpstr>
      <vt:lpstr>Congo Parkrun</vt:lpstr>
      <vt:lpstr>Alsager 5</vt:lpstr>
      <vt:lpstr>Potteries 10</vt:lpstr>
      <vt:lpstr>Knype Pool 5</vt:lpstr>
      <vt:lpstr>High Legh 10K</vt:lpstr>
      <vt:lpstr>Wilmslow Half</vt:lpstr>
      <vt:lpstr>Poynton 10K</vt:lpstr>
      <vt:lpstr>Chester 5</vt:lpstr>
      <vt:lpstr>Mid Cheshire 5K</vt:lpstr>
      <vt:lpstr>Runway 5</vt:lpstr>
      <vt:lpstr>Lyme Parkrun</vt:lpstr>
      <vt:lpstr>Bowden 5K</vt:lpstr>
      <vt:lpstr>Dunham 5K</vt:lpstr>
      <vt:lpstr>CH Parkrun</vt:lpstr>
      <vt:lpstr>Alderley 10K</vt:lpstr>
      <vt:lpstr>Wizard 5</vt:lpstr>
      <vt:lpstr>Foodbank 5K</vt:lpstr>
      <vt:lpstr>Meerbrook 15K</vt:lpstr>
      <vt:lpstr>Pie &amp; Peas 5</vt:lpstr>
      <vt:lpstr>Leek Half</vt:lpstr>
      <vt:lpstr>Bollington 10K</vt:lpstr>
      <vt:lpstr>NW Relays</vt:lpstr>
      <vt:lpstr>Sutton 10K</vt:lpstr>
      <vt:lpstr>Congo Half</vt:lpstr>
      <vt:lpstr>Farndon 10K</vt:lpstr>
      <vt:lpstr>Bram Parkrun</vt:lpstr>
      <vt:lpstr>Langley 7</vt:lpstr>
      <vt:lpstr>Wilms Parkrun</vt:lpstr>
      <vt:lpstr>Wilmslow 10K</vt:lpstr>
      <vt:lpstr>Stockport 10</vt:lpstr>
      <vt:lpstr>Mens overall points</vt:lpstr>
      <vt:lpstr>Womens overall points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Mulholland</dc:creator>
  <cp:lastModifiedBy>Neil Gunn</cp:lastModifiedBy>
  <dcterms:created xsi:type="dcterms:W3CDTF">2016-01-22T16:41:59Z</dcterms:created>
  <dcterms:modified xsi:type="dcterms:W3CDTF">2017-12-14T13:38:29Z</dcterms:modified>
</cp:coreProperties>
</file>