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1829q\Downloads\"/>
    </mc:Choice>
  </mc:AlternateContent>
  <xr:revisionPtr revIDLastSave="0" documentId="13_ncr:1_{B79975C7-F782-4FAE-871B-99265303742E}" xr6:coauthVersionLast="47" xr6:coauthVersionMax="47" xr10:uidLastSave="{00000000-0000-0000-0000-000000000000}"/>
  <bookViews>
    <workbookView xWindow="-110" yWindow="-110" windowWidth="19420" windowHeight="11020" xr2:uid="{C3ED4871-6603-4E84-AFA7-44FCD0BCEA17}"/>
  </bookViews>
  <sheets>
    <sheet name="Results" sheetId="3" r:id="rId1"/>
    <sheet name="Awards" sheetId="2" r:id="rId2"/>
    <sheet name="Sheet1" sheetId="1" r:id="rId3"/>
  </sheets>
  <externalReferences>
    <externalReference r:id="rId4"/>
  </externalReferences>
  <definedNames>
    <definedName name="_xlnm.Print_Area" localSheetId="1">Awards!$A$1:$K$53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<sst xmlns="http://schemas.openxmlformats.org/spreadsheetml/2006/main" count="996" uniqueCount="319">
  <si>
    <t>Windgather Fell Race Burbage, Buxton - Sun-13-Oct-2024</t>
  </si>
  <si>
    <t>Josh Williams</t>
  </si>
  <si>
    <t xml:space="preserve">Glossopdale Harriers </t>
  </si>
  <si>
    <t>M</t>
  </si>
  <si>
    <t/>
  </si>
  <si>
    <t>1:43:46</t>
  </si>
  <si>
    <t>Will Bread</t>
  </si>
  <si>
    <t xml:space="preserve">Ashbourne Running Club </t>
  </si>
  <si>
    <t>1:47:13</t>
  </si>
  <si>
    <t>Matt Owens</t>
  </si>
  <si>
    <t xml:space="preserve">Pennine Fell Runners </t>
  </si>
  <si>
    <t>M40</t>
  </si>
  <si>
    <t>1:48:14</t>
  </si>
  <si>
    <t>Phil Chritchlow</t>
  </si>
  <si>
    <t xml:space="preserve">Beaumont rc </t>
  </si>
  <si>
    <t>M50</t>
  </si>
  <si>
    <t>1:48:46</t>
  </si>
  <si>
    <t>Matthew Downes</t>
  </si>
  <si>
    <t>1:49:36</t>
  </si>
  <si>
    <t>Tim Perry</t>
  </si>
  <si>
    <t>1:49:48</t>
  </si>
  <si>
    <t>Johnathan Cooper-Knock</t>
  </si>
  <si>
    <t>Goyt Valley Striders</t>
  </si>
  <si>
    <t>1:49:54</t>
  </si>
  <si>
    <t>Jake Fearn</t>
  </si>
  <si>
    <t>Buxton AC</t>
  </si>
  <si>
    <t>1:51:07</t>
  </si>
  <si>
    <t>Alex Jones</t>
  </si>
  <si>
    <t>1:52:32</t>
  </si>
  <si>
    <t>Alex Galloway</t>
  </si>
  <si>
    <t>1:52:47</t>
  </si>
  <si>
    <t>Andrew Barker</t>
  </si>
  <si>
    <t>1:54:43</t>
  </si>
  <si>
    <t>Martin Cliffe</t>
  </si>
  <si>
    <t>Eryri Harriers</t>
  </si>
  <si>
    <t>1:55:46</t>
  </si>
  <si>
    <t>Mathew Hendery</t>
  </si>
  <si>
    <t>1:56:03</t>
  </si>
  <si>
    <t>Daniel Lawlor</t>
  </si>
  <si>
    <t>Staffs Moorlands AC</t>
  </si>
  <si>
    <t>1:56:28</t>
  </si>
  <si>
    <t>Joe Banns</t>
  </si>
  <si>
    <t>1:56:41</t>
  </si>
  <si>
    <t>Neil Pettie</t>
  </si>
  <si>
    <t>Macclesfield Harriers &amp; AC</t>
  </si>
  <si>
    <t>1:58:06</t>
  </si>
  <si>
    <t>Tim Sterland</t>
  </si>
  <si>
    <t>1:59:05</t>
  </si>
  <si>
    <t>Chris Jackson</t>
  </si>
  <si>
    <t>1:59:28</t>
  </si>
  <si>
    <t>Ben Calverley</t>
  </si>
  <si>
    <t>1:59:38</t>
  </si>
  <si>
    <t>Ian Ridgeway</t>
  </si>
  <si>
    <t>2:00:06</t>
  </si>
  <si>
    <t>Paul Swindles</t>
  </si>
  <si>
    <t>2:00:13</t>
  </si>
  <si>
    <t>John Powell</t>
  </si>
  <si>
    <t>2:02:42</t>
  </si>
  <si>
    <t>Chris Wilshaw</t>
  </si>
  <si>
    <t>Belper Harriers</t>
  </si>
  <si>
    <t>2:04:59</t>
  </si>
  <si>
    <t>Alistair Fitzgerald</t>
  </si>
  <si>
    <t>2:05:04</t>
  </si>
  <si>
    <t>Caroline Leigh</t>
  </si>
  <si>
    <t>W</t>
  </si>
  <si>
    <t>2:05:10</t>
  </si>
  <si>
    <t>Matt Lovett</t>
  </si>
  <si>
    <t xml:space="preserve">Poplar Running Club </t>
  </si>
  <si>
    <t>2:05:42</t>
  </si>
  <si>
    <t>Steve Lomas</t>
  </si>
  <si>
    <t>2:06:00</t>
  </si>
  <si>
    <t>Robert Nock</t>
  </si>
  <si>
    <t>2:07:08</t>
  </si>
  <si>
    <t>Daniel Doherty</t>
  </si>
  <si>
    <t>2:07:09</t>
  </si>
  <si>
    <t>Lucas Jones</t>
  </si>
  <si>
    <t>2:09:22</t>
  </si>
  <si>
    <t>Simon Owen</t>
  </si>
  <si>
    <t>2:09:24</t>
  </si>
  <si>
    <t>Matt Leech</t>
  </si>
  <si>
    <t>2:13:51</t>
  </si>
  <si>
    <t>Rachel Munday</t>
  </si>
  <si>
    <t>W40</t>
  </si>
  <si>
    <t>2:13:55</t>
  </si>
  <si>
    <t>Wayne Grant</t>
  </si>
  <si>
    <t>2:15:52</t>
  </si>
  <si>
    <t>Kev Longair</t>
  </si>
  <si>
    <t>2:16:23</t>
  </si>
  <si>
    <t>Steph Banns</t>
  </si>
  <si>
    <t>2:16:38</t>
  </si>
  <si>
    <t>Barnaby Crawshaw</t>
  </si>
  <si>
    <t>2:16:45</t>
  </si>
  <si>
    <t>Martin Ward</t>
  </si>
  <si>
    <t>2:17:12</t>
  </si>
  <si>
    <t>Stephen Shaw</t>
  </si>
  <si>
    <t>Waverley Harriers</t>
  </si>
  <si>
    <t>2:17:36</t>
  </si>
  <si>
    <t>Simon Rayner</t>
  </si>
  <si>
    <t>Danum Harriers</t>
  </si>
  <si>
    <t>2:17:44</t>
  </si>
  <si>
    <t>Deborah Millington</t>
  </si>
  <si>
    <t>Mercia</t>
  </si>
  <si>
    <t>W50</t>
  </si>
  <si>
    <t>2:18:19</t>
  </si>
  <si>
    <t>Jonathan Davey</t>
  </si>
  <si>
    <t>2:18:41</t>
  </si>
  <si>
    <t>Mike Yule</t>
  </si>
  <si>
    <t>2:19:17</t>
  </si>
  <si>
    <t>Robin Mitton</t>
  </si>
  <si>
    <t>2:19:52</t>
  </si>
  <si>
    <t>Rich Monksmith</t>
  </si>
  <si>
    <t>Delamere Spartans</t>
  </si>
  <si>
    <t>2:20:48</t>
  </si>
  <si>
    <t>Matt Yardley</t>
  </si>
  <si>
    <t>2:20:55</t>
  </si>
  <si>
    <t>Peter Daly</t>
  </si>
  <si>
    <t>2:20:58</t>
  </si>
  <si>
    <t>Amy Walton</t>
  </si>
  <si>
    <t>PFTC</t>
  </si>
  <si>
    <t>2:21:08</t>
  </si>
  <si>
    <t>Neil Colquhoun</t>
  </si>
  <si>
    <t>2:21:47</t>
  </si>
  <si>
    <t>David Whitfield</t>
  </si>
  <si>
    <t>2:25:19</t>
  </si>
  <si>
    <t>Hannah Warrener</t>
  </si>
  <si>
    <t>Long Eaton Running Club</t>
  </si>
  <si>
    <t>2:25:32</t>
  </si>
  <si>
    <t>Timothy Ruck</t>
  </si>
  <si>
    <t>2:26:22</t>
  </si>
  <si>
    <t>Carlos Bedson</t>
  </si>
  <si>
    <t>2:27:04</t>
  </si>
  <si>
    <t>Wil Jarmain</t>
  </si>
  <si>
    <t>2:27:32</t>
  </si>
  <si>
    <t>Jonathan Jones</t>
  </si>
  <si>
    <t>Dark Peak Fell Runners</t>
  </si>
  <si>
    <t>2:27:53</t>
  </si>
  <si>
    <t>Kelly Buckley</t>
  </si>
  <si>
    <t>2:28:34</t>
  </si>
  <si>
    <t>Tom Scott</t>
  </si>
  <si>
    <t>2:28:51</t>
  </si>
  <si>
    <t>Andrew Edwards</t>
  </si>
  <si>
    <t>2:28:58</t>
  </si>
  <si>
    <t>Cherry Moger</t>
  </si>
  <si>
    <t>Matlock Athletic Club</t>
  </si>
  <si>
    <t>2:29:08</t>
  </si>
  <si>
    <t>Kate Ruffell</t>
  </si>
  <si>
    <t>W60</t>
  </si>
  <si>
    <t>2:30:27</t>
  </si>
  <si>
    <t>Carolyn Tregaskis</t>
  </si>
  <si>
    <t xml:space="preserve">Rossendale Harriers </t>
  </si>
  <si>
    <t>2:30:49</t>
  </si>
  <si>
    <t>Richard Green</t>
  </si>
  <si>
    <t xml:space="preserve">Belper Harriers </t>
  </si>
  <si>
    <t>2:30:50</t>
  </si>
  <si>
    <t>Ricardo Paiva</t>
  </si>
  <si>
    <t>2:30:58</t>
  </si>
  <si>
    <t>Geoff Pettengell</t>
  </si>
  <si>
    <t>Mow Cop Runners</t>
  </si>
  <si>
    <t>M60</t>
  </si>
  <si>
    <t>2:31:06</t>
  </si>
  <si>
    <t>David Madden</t>
  </si>
  <si>
    <t>2:31:20</t>
  </si>
  <si>
    <t>Emily Sanders</t>
  </si>
  <si>
    <t>2:32:15</t>
  </si>
  <si>
    <t>Hugh Devereux</t>
  </si>
  <si>
    <t>2:34:03</t>
  </si>
  <si>
    <t>Abi Kinman</t>
  </si>
  <si>
    <t>2:35:24</t>
  </si>
  <si>
    <t>Jane Draper</t>
  </si>
  <si>
    <t>2:35:28</t>
  </si>
  <si>
    <t>Matt Biglin</t>
  </si>
  <si>
    <t>2:38:27</t>
  </si>
  <si>
    <t>Elaine Stone</t>
  </si>
  <si>
    <t xml:space="preserve">Wirksworth </t>
  </si>
  <si>
    <t>2:39:01</t>
  </si>
  <si>
    <t>Claire Calladine</t>
  </si>
  <si>
    <t>Hatton Darts</t>
  </si>
  <si>
    <t>2:39:33</t>
  </si>
  <si>
    <t>Jen Wilson</t>
  </si>
  <si>
    <t>2:40:01</t>
  </si>
  <si>
    <t>Anthony Lewis</t>
  </si>
  <si>
    <t>2:40:20</t>
  </si>
  <si>
    <t>Richard Cope</t>
  </si>
  <si>
    <t>2:41:55</t>
  </si>
  <si>
    <t>Jamie Mifflin</t>
  </si>
  <si>
    <t>2:42:53</t>
  </si>
  <si>
    <t>Noa Diaz</t>
  </si>
  <si>
    <t>Disley Runners</t>
  </si>
  <si>
    <t>2:42:59</t>
  </si>
  <si>
    <t>Andy Haigh</t>
  </si>
  <si>
    <t>2:44:23</t>
  </si>
  <si>
    <t>Marc Kinch</t>
  </si>
  <si>
    <t>2:45:49</t>
  </si>
  <si>
    <t>Lisa Ashwood</t>
  </si>
  <si>
    <t xml:space="preserve">Disley Runners </t>
  </si>
  <si>
    <t>2:46:22</t>
  </si>
  <si>
    <t>Roy Whittle</t>
  </si>
  <si>
    <t>2:47:46</t>
  </si>
  <si>
    <t>David Walker</t>
  </si>
  <si>
    <t>2:48:33</t>
  </si>
  <si>
    <t>Jess Downes</t>
  </si>
  <si>
    <t>2:48:49</t>
  </si>
  <si>
    <t>Julia Carter</t>
  </si>
  <si>
    <t>2:51:01</t>
  </si>
  <si>
    <t>Keith Holmes</t>
  </si>
  <si>
    <t>M70</t>
  </si>
  <si>
    <t>2:51:08</t>
  </si>
  <si>
    <t>Sarah Bailey</t>
  </si>
  <si>
    <t>2:53:20</t>
  </si>
  <si>
    <t>Val Playdon</t>
  </si>
  <si>
    <t>Paul Brunt</t>
  </si>
  <si>
    <t>2:55:11</t>
  </si>
  <si>
    <t>Sarah Proudmore</t>
  </si>
  <si>
    <t>Congleton Harriers</t>
  </si>
  <si>
    <t>2:59:02</t>
  </si>
  <si>
    <t>Kate Heathcock</t>
  </si>
  <si>
    <t>Lucy Lomas</t>
  </si>
  <si>
    <t>Debbie Hill</t>
  </si>
  <si>
    <t>Oscar Trevena</t>
  </si>
  <si>
    <t>2:59:29</t>
  </si>
  <si>
    <t>Julie Roberts</t>
  </si>
  <si>
    <t>Ackworth Road Runners</t>
  </si>
  <si>
    <t>2:59:51</t>
  </si>
  <si>
    <t>Steven Roberts</t>
  </si>
  <si>
    <t>3:00:13</t>
  </si>
  <si>
    <t>David Richards</t>
  </si>
  <si>
    <t>Formula One Circuit Crew</t>
  </si>
  <si>
    <t>3:01:56</t>
  </si>
  <si>
    <t>Caroline Burrell</t>
  </si>
  <si>
    <t>Wirksworth</t>
  </si>
  <si>
    <t>3:02:54</t>
  </si>
  <si>
    <t>Brian Holland</t>
  </si>
  <si>
    <t>3:02:58</t>
  </si>
  <si>
    <t>Lynn Andrews</t>
  </si>
  <si>
    <t>3:08:56</t>
  </si>
  <si>
    <t>Kirsty Pierce</t>
  </si>
  <si>
    <t>3:08:24</t>
  </si>
  <si>
    <t>Ivan Whigham</t>
  </si>
  <si>
    <t>3:09:26</t>
  </si>
  <si>
    <t>Nick Harris</t>
  </si>
  <si>
    <t>3:09:43</t>
  </si>
  <si>
    <t>Jenny Garamszegi</t>
  </si>
  <si>
    <t>Grindleford Goats</t>
  </si>
  <si>
    <t>3:10:17</t>
  </si>
  <si>
    <t>Helen Fulson</t>
  </si>
  <si>
    <t>Elizabeth Lakin</t>
  </si>
  <si>
    <t>3:12:55</t>
  </si>
  <si>
    <t>Tim Sewell</t>
  </si>
  <si>
    <t>3:13:25</t>
  </si>
  <si>
    <t>Tracie Stevenson</t>
  </si>
  <si>
    <t>3:15:40</t>
  </si>
  <si>
    <t>Nicola Clifford</t>
  </si>
  <si>
    <t xml:space="preserve">Rogue runners ripley </t>
  </si>
  <si>
    <t>3:23:47</t>
  </si>
  <si>
    <t>Martin Wright</t>
  </si>
  <si>
    <t>3:47:50</t>
  </si>
  <si>
    <t>Men</t>
  </si>
  <si>
    <t>Name</t>
  </si>
  <si>
    <t>Club</t>
  </si>
  <si>
    <t>Time</t>
  </si>
  <si>
    <t>Women</t>
  </si>
  <si>
    <t>1st</t>
  </si>
  <si>
    <t xml:space="preserve">2nd </t>
  </si>
  <si>
    <t>Rachel Munday (W40)</t>
  </si>
  <si>
    <t>3rd</t>
  </si>
  <si>
    <t>Matt Owens (M40)</t>
  </si>
  <si>
    <t>-</t>
  </si>
  <si>
    <t>W70</t>
  </si>
  <si>
    <t>Team Awards</t>
  </si>
  <si>
    <t>Athletes</t>
  </si>
  <si>
    <t>220.Will Bread</t>
  </si>
  <si>
    <t>148.Rachel Munday</t>
  </si>
  <si>
    <t>16 points</t>
  </si>
  <si>
    <t>123.Matthew Downes</t>
  </si>
  <si>
    <t>157 points</t>
  </si>
  <si>
    <t>219.Kelly Buckley</t>
  </si>
  <si>
    <t>(2,5,9)</t>
  </si>
  <si>
    <t>134.Alex Jones</t>
  </si>
  <si>
    <t>(33,56,68)</t>
  </si>
  <si>
    <t>137.Abi Kinman</t>
  </si>
  <si>
    <t>176.Josh Williams</t>
  </si>
  <si>
    <t>163.Emily Sanders</t>
  </si>
  <si>
    <t>38 points</t>
  </si>
  <si>
    <t>185.Chris Jackson</t>
  </si>
  <si>
    <t>235 points</t>
  </si>
  <si>
    <t>122.Jess Downes</t>
  </si>
  <si>
    <t>(1,18,19)</t>
  </si>
  <si>
    <t>224.Ben Calverley</t>
  </si>
  <si>
    <t>(66,83,86)</t>
  </si>
  <si>
    <t>103.Sarah Bailey</t>
  </si>
  <si>
    <t>212.Matt Owens</t>
  </si>
  <si>
    <t>172.Hannah Warrener</t>
  </si>
  <si>
    <t>55 points</t>
  </si>
  <si>
    <t>159.Paul Swindles</t>
  </si>
  <si>
    <t>255 points</t>
  </si>
  <si>
    <t>210.Lynn Andrews</t>
  </si>
  <si>
    <t>(3,21,31)</t>
  </si>
  <si>
    <t>151.Simon Owen</t>
  </si>
  <si>
    <t>(51,99,105)</t>
  </si>
  <si>
    <t>138.Elizabeth Lakin</t>
  </si>
  <si>
    <t>Masters</t>
  </si>
  <si>
    <t>116.Johnathan Cooper-Knock (40)</t>
  </si>
  <si>
    <t>89 points</t>
  </si>
  <si>
    <t>202.Alistair Fitzgerald (40)</t>
  </si>
  <si>
    <t>(7,24,28,30)</t>
  </si>
  <si>
    <t>150.Robert Nock (40)</t>
  </si>
  <si>
    <t>125.Lucas Jones (50)</t>
  </si>
  <si>
    <t>212.Matt Owens (40)</t>
  </si>
  <si>
    <t>107 points</t>
  </si>
  <si>
    <t>159.Paul Swindles (40)</t>
  </si>
  <si>
    <t>(3,21,31,52)</t>
  </si>
  <si>
    <t>151.Simon Owen (40)</t>
  </si>
  <si>
    <t>161.Timothy Ruck (40)</t>
  </si>
  <si>
    <t>205.Neil Pettie (50)</t>
  </si>
  <si>
    <t>121 points</t>
  </si>
  <si>
    <t>142.Steve Lomas (50)</t>
  </si>
  <si>
    <t>(16,27,32,46)</t>
  </si>
  <si>
    <t>213.Matt Leech (50)</t>
  </si>
  <si>
    <t>179.Matt Yardley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</si>
</sst>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66675</xdr:rowOff>
    </xdr:to>
    <xdr:sp macro="[1]!ResultSelect" textlink="">
      <xdr:nvSpPr>
        <xdr:cNvPr id="2" name="Rectangle 3">
          <a:extLst>
            <a:ext uri="{FF2B5EF4-FFF2-40B4-BE49-F238E27FC236}">
              <a16:creationId xmlns:a16="http://schemas.microsoft.com/office/drawing/2014/main" id="{727D056D-CBE2-482B-B903-4C5AE160D927}"/>
            </a:ext>
          </a:extLst>
        </xdr:cNvPr>
        <xdr:cNvSpPr>
          <a:spLocks noChangeArrowheads="1"/>
        </xdr:cNvSpPr>
      </xdr:nvSpPr>
      <xdr:spPr bwMode="auto">
        <a:xfrm>
          <a:off x="514350" y="0"/>
          <a:ext cx="1581150" cy="6667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1829q\Downloads\windgather%202024%20FInal%20Results.xlsm" TargetMode="External"/><Relationship Id="rId1" Type="http://schemas.openxmlformats.org/officeDocument/2006/relationships/externalLinkPath" Target="windgather%202024%20FInal%20Resul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ec"/>
      <sheetName val="Results"/>
      <sheetName val="Winners"/>
      <sheetName val="SCWinners"/>
      <sheetName val="Print"/>
      <sheetName val="ResultSlip"/>
      <sheetName val="EntrySlip"/>
      <sheetName val="Menu"/>
      <sheetName val="Translations"/>
    </sheetNames>
    <definedNames>
      <definedName name="ResultSelect"/>
    </definedNames>
    <sheetDataSet>
      <sheetData sheetId="0">
        <row r="12">
          <cell r="O12" t="str">
            <v>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I7" t="str">
            <v>Name</v>
          </cell>
        </row>
        <row r="8">
          <cell r="I8" t="str">
            <v>Club</v>
          </cell>
        </row>
        <row r="9">
          <cell r="I9" t="str">
            <v>Time</v>
          </cell>
        </row>
        <row r="11">
          <cell r="I11" t="str">
            <v>M</v>
          </cell>
        </row>
        <row r="13">
          <cell r="I13" t="str">
            <v>W</v>
          </cell>
        </row>
        <row r="16">
          <cell r="I16" t="str">
            <v>Pos.</v>
          </cell>
        </row>
        <row r="17">
          <cell r="I17" t="str">
            <v>No.</v>
          </cell>
        </row>
        <row r="18">
          <cell r="I18" t="str">
            <v>Category</v>
          </cell>
        </row>
        <row r="19">
          <cell r="I19" t="str">
            <v>Cat</v>
          </cell>
        </row>
        <row r="21">
          <cell r="I21" t="str">
            <v>Masters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547E-7723-4A92-80E8-4823A59A9EBA}">
  <dimension ref="A1:K111"/>
  <sheetViews>
    <sheetView tabSelected="1" workbookViewId="0">
      <selection sqref="A1:J1"/>
    </sheetView>
  </sheetViews>
  <sheetFormatPr defaultRowHeight="14.5" x14ac:dyDescent="0.35"/>
  <cols>
    <col min="1" max="2" width="3.81640625" style="2" bestFit="1" customWidth="1"/>
    <col min="3" max="3" width="21.90625" style="2" bestFit="1" customWidth="1"/>
    <col min="4" max="4" width="23.08984375" style="2" bestFit="1" customWidth="1"/>
    <col min="5" max="5" width="6.6328125" style="2" bestFit="1" customWidth="1"/>
    <col min="6" max="6" width="5.453125" style="2" bestFit="1" customWidth="1"/>
    <col min="7" max="7" width="10.7265625" style="2" bestFit="1" customWidth="1"/>
    <col min="8" max="8" width="10.90625" style="2" bestFit="1" customWidth="1"/>
    <col min="9" max="9" width="6.1796875" style="2" bestFit="1" customWidth="1"/>
    <col min="10" max="10" width="6.90625" style="2" bestFit="1" customWidth="1"/>
  </cols>
  <sheetData>
    <row r="1" spans="1:10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3" t="str">
        <f>[1]Translations!I16</f>
        <v>Pos.</v>
      </c>
      <c r="B2" s="3" t="str">
        <f>[1]Translations!I17</f>
        <v>No.</v>
      </c>
      <c r="C2" s="3" t="str">
        <f>[1]Translations!I7</f>
        <v>Name</v>
      </c>
      <c r="D2" s="3" t="str">
        <f>[1]Translations!I8</f>
        <v>Club</v>
      </c>
      <c r="E2" s="3" t="str">
        <f>[1]Translations!I18</f>
        <v>Category</v>
      </c>
      <c r="F2" s="3" t="str">
        <f>IF([1]Summary!O12="",[1]Translations!I13,[1]Summary!O12)&amp;" "&amp;[1]Translations!I16</f>
        <v>W Pos.</v>
      </c>
      <c r="G2" s="3" t="str">
        <f>[1]Translations!I11&amp;" "&amp;[1]Translations!I21&amp;" "&amp;[1]Translations!I16</f>
        <v>M Masters Pos.</v>
      </c>
      <c r="H2" s="3" t="str">
        <f>IF([1]Summary!O12="",[1]Translations!I13,[1]Summary!O12)&amp;" "&amp;[1]Translations!I21&amp;" "&amp;[1]Translations!I16</f>
        <v>W Masters Pos.</v>
      </c>
      <c r="I2" s="3" t="str">
        <f>[1]Translations!I19&amp;" "&amp;LOWER([1]Translations!I16)</f>
        <v>Cat pos.</v>
      </c>
      <c r="J2" s="3" t="str">
        <f>[1]Translations!I9</f>
        <v>Time</v>
      </c>
    </row>
    <row r="3" spans="1:10" x14ac:dyDescent="0.35">
      <c r="A3" s="4">
        <v>1</v>
      </c>
      <c r="B3" s="4">
        <v>176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</v>
      </c>
      <c r="H3" s="4" t="s">
        <v>4</v>
      </c>
      <c r="I3" s="4">
        <v>1</v>
      </c>
      <c r="J3" s="5" t="s">
        <v>5</v>
      </c>
    </row>
    <row r="4" spans="1:10" x14ac:dyDescent="0.35">
      <c r="A4" s="4">
        <v>2</v>
      </c>
      <c r="B4" s="4">
        <v>220</v>
      </c>
      <c r="C4" s="4" t="s">
        <v>6</v>
      </c>
      <c r="D4" s="4" t="s">
        <v>7</v>
      </c>
      <c r="E4" s="4" t="s">
        <v>3</v>
      </c>
      <c r="F4" s="4" t="s">
        <v>4</v>
      </c>
      <c r="G4" s="4" t="s">
        <v>4</v>
      </c>
      <c r="H4" s="4" t="s">
        <v>4</v>
      </c>
      <c r="I4" s="4">
        <v>2</v>
      </c>
      <c r="J4" s="5" t="s">
        <v>8</v>
      </c>
    </row>
    <row r="5" spans="1:10" x14ac:dyDescent="0.35">
      <c r="A5" s="4">
        <v>3</v>
      </c>
      <c r="B5" s="4">
        <v>212</v>
      </c>
      <c r="C5" s="4" t="s">
        <v>9</v>
      </c>
      <c r="D5" s="4" t="s">
        <v>10</v>
      </c>
      <c r="E5" s="4" t="s">
        <v>11</v>
      </c>
      <c r="F5" s="4" t="s">
        <v>4</v>
      </c>
      <c r="G5" s="4">
        <v>1</v>
      </c>
      <c r="H5" s="4" t="s">
        <v>4</v>
      </c>
      <c r="I5" s="4">
        <v>1</v>
      </c>
      <c r="J5" s="5" t="s">
        <v>12</v>
      </c>
    </row>
    <row r="6" spans="1:10" x14ac:dyDescent="0.35">
      <c r="A6" s="4">
        <v>4</v>
      </c>
      <c r="B6" s="4">
        <v>181</v>
      </c>
      <c r="C6" s="4" t="s">
        <v>13</v>
      </c>
      <c r="D6" s="4" t="s">
        <v>14</v>
      </c>
      <c r="E6" s="4" t="s">
        <v>15</v>
      </c>
      <c r="F6" s="4" t="s">
        <v>4</v>
      </c>
      <c r="G6" s="4">
        <v>2</v>
      </c>
      <c r="H6" s="4" t="s">
        <v>4</v>
      </c>
      <c r="I6" s="4">
        <v>1</v>
      </c>
      <c r="J6" s="5" t="s">
        <v>16</v>
      </c>
    </row>
    <row r="7" spans="1:10" x14ac:dyDescent="0.35">
      <c r="A7" s="4">
        <v>5</v>
      </c>
      <c r="B7" s="4">
        <v>123</v>
      </c>
      <c r="C7" s="4" t="s">
        <v>17</v>
      </c>
      <c r="D7" s="4" t="s">
        <v>7</v>
      </c>
      <c r="E7" s="4" t="s">
        <v>3</v>
      </c>
      <c r="F7" s="4" t="s">
        <v>4</v>
      </c>
      <c r="G7" s="4" t="s">
        <v>4</v>
      </c>
      <c r="H7" s="4" t="s">
        <v>4</v>
      </c>
      <c r="I7" s="4">
        <v>3</v>
      </c>
      <c r="J7" s="5" t="s">
        <v>18</v>
      </c>
    </row>
    <row r="8" spans="1:10" x14ac:dyDescent="0.35">
      <c r="A8" s="4">
        <v>6</v>
      </c>
      <c r="B8" s="4">
        <v>206</v>
      </c>
      <c r="C8" s="4" t="s">
        <v>19</v>
      </c>
      <c r="D8" s="4" t="s">
        <v>4</v>
      </c>
      <c r="E8" s="4" t="s">
        <v>3</v>
      </c>
      <c r="F8" s="4" t="s">
        <v>4</v>
      </c>
      <c r="G8" s="4" t="s">
        <v>4</v>
      </c>
      <c r="H8" s="4" t="s">
        <v>4</v>
      </c>
      <c r="I8" s="4">
        <v>4</v>
      </c>
      <c r="J8" s="5" t="s">
        <v>20</v>
      </c>
    </row>
    <row r="9" spans="1:10" x14ac:dyDescent="0.35">
      <c r="A9" s="4">
        <v>7</v>
      </c>
      <c r="B9" s="4">
        <v>116</v>
      </c>
      <c r="C9" s="4" t="s">
        <v>21</v>
      </c>
      <c r="D9" s="4" t="s">
        <v>22</v>
      </c>
      <c r="E9" s="4" t="s">
        <v>11</v>
      </c>
      <c r="F9" s="4" t="s">
        <v>4</v>
      </c>
      <c r="G9" s="4">
        <v>3</v>
      </c>
      <c r="H9" s="4" t="s">
        <v>4</v>
      </c>
      <c r="I9" s="4">
        <v>2</v>
      </c>
      <c r="J9" s="5" t="s">
        <v>23</v>
      </c>
    </row>
    <row r="10" spans="1:10" x14ac:dyDescent="0.35">
      <c r="A10" s="4">
        <v>8</v>
      </c>
      <c r="B10" s="4">
        <v>180</v>
      </c>
      <c r="C10" s="4" t="s">
        <v>24</v>
      </c>
      <c r="D10" s="4" t="s">
        <v>25</v>
      </c>
      <c r="E10" s="4" t="s">
        <v>3</v>
      </c>
      <c r="F10" s="4" t="s">
        <v>4</v>
      </c>
      <c r="G10" s="4" t="s">
        <v>4</v>
      </c>
      <c r="H10" s="4" t="s">
        <v>4</v>
      </c>
      <c r="I10" s="4">
        <v>5</v>
      </c>
      <c r="J10" s="5" t="s">
        <v>26</v>
      </c>
    </row>
    <row r="11" spans="1:10" x14ac:dyDescent="0.35">
      <c r="A11" s="4">
        <v>9</v>
      </c>
      <c r="B11" s="4">
        <v>134</v>
      </c>
      <c r="C11" s="4" t="s">
        <v>27</v>
      </c>
      <c r="D11" s="4" t="s">
        <v>7</v>
      </c>
      <c r="E11" s="4" t="s">
        <v>11</v>
      </c>
      <c r="F11" s="4" t="s">
        <v>4</v>
      </c>
      <c r="G11" s="4">
        <v>4</v>
      </c>
      <c r="H11" s="4" t="s">
        <v>4</v>
      </c>
      <c r="I11" s="4">
        <v>3</v>
      </c>
      <c r="J11" s="5" t="s">
        <v>28</v>
      </c>
    </row>
    <row r="12" spans="1:10" x14ac:dyDescent="0.35">
      <c r="A12" s="4">
        <v>10</v>
      </c>
      <c r="B12" s="4">
        <v>193</v>
      </c>
      <c r="C12" s="4" t="s">
        <v>29</v>
      </c>
      <c r="D12" s="4" t="s">
        <v>4</v>
      </c>
      <c r="E12" s="4" t="s">
        <v>11</v>
      </c>
      <c r="F12" s="4" t="s">
        <v>4</v>
      </c>
      <c r="G12" s="4">
        <v>5</v>
      </c>
      <c r="H12" s="4" t="s">
        <v>4</v>
      </c>
      <c r="I12" s="4">
        <v>4</v>
      </c>
      <c r="J12" s="5" t="s">
        <v>30</v>
      </c>
    </row>
    <row r="13" spans="1:10" x14ac:dyDescent="0.35">
      <c r="A13" s="4">
        <v>11</v>
      </c>
      <c r="B13" s="4">
        <v>203</v>
      </c>
      <c r="C13" s="4" t="s">
        <v>31</v>
      </c>
      <c r="D13" s="4" t="s">
        <v>7</v>
      </c>
      <c r="E13" s="4" t="s">
        <v>11</v>
      </c>
      <c r="F13" s="4" t="s">
        <v>4</v>
      </c>
      <c r="G13" s="4">
        <v>6</v>
      </c>
      <c r="H13" s="4" t="s">
        <v>4</v>
      </c>
      <c r="I13" s="4">
        <v>5</v>
      </c>
      <c r="J13" s="5" t="s">
        <v>32</v>
      </c>
    </row>
    <row r="14" spans="1:10" x14ac:dyDescent="0.35">
      <c r="A14" s="4">
        <v>12</v>
      </c>
      <c r="B14" s="4">
        <v>207</v>
      </c>
      <c r="C14" s="4" t="s">
        <v>33</v>
      </c>
      <c r="D14" s="4" t="s">
        <v>34</v>
      </c>
      <c r="E14" s="4" t="s">
        <v>15</v>
      </c>
      <c r="F14" s="4" t="s">
        <v>4</v>
      </c>
      <c r="G14" s="4">
        <v>7</v>
      </c>
      <c r="H14" s="4" t="s">
        <v>4</v>
      </c>
      <c r="I14" s="4">
        <v>2</v>
      </c>
      <c r="J14" s="5" t="s">
        <v>35</v>
      </c>
    </row>
    <row r="15" spans="1:10" x14ac:dyDescent="0.35">
      <c r="A15" s="4">
        <v>13</v>
      </c>
      <c r="B15" s="4">
        <v>215</v>
      </c>
      <c r="C15" s="4" t="s">
        <v>36</v>
      </c>
      <c r="D15" s="4" t="s">
        <v>7</v>
      </c>
      <c r="E15" s="4" t="s">
        <v>3</v>
      </c>
      <c r="F15" s="4" t="s">
        <v>4</v>
      </c>
      <c r="G15" s="4" t="s">
        <v>4</v>
      </c>
      <c r="H15" s="4" t="s">
        <v>4</v>
      </c>
      <c r="I15" s="4">
        <v>6</v>
      </c>
      <c r="J15" s="5" t="s">
        <v>37</v>
      </c>
    </row>
    <row r="16" spans="1:10" x14ac:dyDescent="0.35">
      <c r="A16" s="4">
        <v>14</v>
      </c>
      <c r="B16" s="4">
        <v>218</v>
      </c>
      <c r="C16" s="4" t="s">
        <v>38</v>
      </c>
      <c r="D16" s="4" t="s">
        <v>39</v>
      </c>
      <c r="E16" s="4" t="s">
        <v>3</v>
      </c>
      <c r="F16" s="4" t="s">
        <v>4</v>
      </c>
      <c r="G16" s="4" t="s">
        <v>4</v>
      </c>
      <c r="H16" s="4" t="s">
        <v>4</v>
      </c>
      <c r="I16" s="4">
        <v>7</v>
      </c>
      <c r="J16" s="5" t="s">
        <v>40</v>
      </c>
    </row>
    <row r="17" spans="1:10" x14ac:dyDescent="0.35">
      <c r="A17" s="4">
        <v>15</v>
      </c>
      <c r="B17" s="4">
        <v>105</v>
      </c>
      <c r="C17" s="4" t="s">
        <v>41</v>
      </c>
      <c r="D17" s="4" t="s">
        <v>4</v>
      </c>
      <c r="E17" s="4" t="s">
        <v>3</v>
      </c>
      <c r="F17" s="4" t="s">
        <v>4</v>
      </c>
      <c r="G17" s="4" t="s">
        <v>4</v>
      </c>
      <c r="H17" s="4" t="s">
        <v>4</v>
      </c>
      <c r="I17" s="4">
        <v>8</v>
      </c>
      <c r="J17" s="5" t="s">
        <v>42</v>
      </c>
    </row>
    <row r="18" spans="1:10" x14ac:dyDescent="0.35">
      <c r="A18" s="4">
        <v>16</v>
      </c>
      <c r="B18" s="4">
        <v>205</v>
      </c>
      <c r="C18" s="4" t="s">
        <v>43</v>
      </c>
      <c r="D18" s="4" t="s">
        <v>44</v>
      </c>
      <c r="E18" s="4" t="s">
        <v>15</v>
      </c>
      <c r="F18" s="4" t="s">
        <v>4</v>
      </c>
      <c r="G18" s="4">
        <v>8</v>
      </c>
      <c r="H18" s="4" t="s">
        <v>4</v>
      </c>
      <c r="I18" s="4">
        <v>3</v>
      </c>
      <c r="J18" s="5" t="s">
        <v>45</v>
      </c>
    </row>
    <row r="19" spans="1:10" x14ac:dyDescent="0.35">
      <c r="A19" s="4">
        <v>17</v>
      </c>
      <c r="B19" s="4">
        <v>208</v>
      </c>
      <c r="C19" s="4" t="s">
        <v>46</v>
      </c>
      <c r="D19" s="4" t="s">
        <v>4</v>
      </c>
      <c r="E19" s="4" t="s">
        <v>11</v>
      </c>
      <c r="F19" s="4" t="s">
        <v>4</v>
      </c>
      <c r="G19" s="4">
        <v>9</v>
      </c>
      <c r="H19" s="4" t="s">
        <v>4</v>
      </c>
      <c r="I19" s="4">
        <v>6</v>
      </c>
      <c r="J19" s="5" t="s">
        <v>47</v>
      </c>
    </row>
    <row r="20" spans="1:10" x14ac:dyDescent="0.35">
      <c r="A20" s="4">
        <v>18</v>
      </c>
      <c r="B20" s="4">
        <v>185</v>
      </c>
      <c r="C20" s="4" t="s">
        <v>48</v>
      </c>
      <c r="D20" s="4" t="s">
        <v>2</v>
      </c>
      <c r="E20" s="4" t="s">
        <v>3</v>
      </c>
      <c r="F20" s="4" t="s">
        <v>4</v>
      </c>
      <c r="G20" s="4" t="s">
        <v>4</v>
      </c>
      <c r="H20" s="4" t="s">
        <v>4</v>
      </c>
      <c r="I20" s="4">
        <v>9</v>
      </c>
      <c r="J20" s="5" t="s">
        <v>49</v>
      </c>
    </row>
    <row r="21" spans="1:10" x14ac:dyDescent="0.35">
      <c r="A21" s="4">
        <v>19</v>
      </c>
      <c r="B21" s="4">
        <v>224</v>
      </c>
      <c r="C21" s="4" t="s">
        <v>50</v>
      </c>
      <c r="D21" s="4" t="s">
        <v>2</v>
      </c>
      <c r="E21" s="4" t="s">
        <v>11</v>
      </c>
      <c r="F21" s="4" t="s">
        <v>4</v>
      </c>
      <c r="G21" s="4">
        <v>10</v>
      </c>
      <c r="H21" s="4" t="s">
        <v>4</v>
      </c>
      <c r="I21" s="4">
        <v>7</v>
      </c>
      <c r="J21" s="5" t="s">
        <v>51</v>
      </c>
    </row>
    <row r="22" spans="1:10" x14ac:dyDescent="0.35">
      <c r="A22" s="4">
        <v>20</v>
      </c>
      <c r="B22" s="4">
        <v>194</v>
      </c>
      <c r="C22" s="4" t="s">
        <v>52</v>
      </c>
      <c r="D22" s="4" t="s">
        <v>4</v>
      </c>
      <c r="E22" s="4" t="s">
        <v>3</v>
      </c>
      <c r="F22" s="4" t="s">
        <v>4</v>
      </c>
      <c r="G22" s="4" t="s">
        <v>4</v>
      </c>
      <c r="H22" s="4" t="s">
        <v>4</v>
      </c>
      <c r="I22" s="4">
        <v>10</v>
      </c>
      <c r="J22" s="5" t="s">
        <v>53</v>
      </c>
    </row>
    <row r="23" spans="1:10" x14ac:dyDescent="0.35">
      <c r="A23" s="4">
        <v>21</v>
      </c>
      <c r="B23" s="4">
        <v>159</v>
      </c>
      <c r="C23" s="4" t="s">
        <v>54</v>
      </c>
      <c r="D23" s="4" t="s">
        <v>10</v>
      </c>
      <c r="E23" s="4" t="s">
        <v>11</v>
      </c>
      <c r="F23" s="4" t="s">
        <v>4</v>
      </c>
      <c r="G23" s="4">
        <v>11</v>
      </c>
      <c r="H23" s="4" t="s">
        <v>4</v>
      </c>
      <c r="I23" s="4">
        <v>8</v>
      </c>
      <c r="J23" s="5" t="s">
        <v>55</v>
      </c>
    </row>
    <row r="24" spans="1:10" x14ac:dyDescent="0.35">
      <c r="A24" s="4">
        <v>22</v>
      </c>
      <c r="B24" s="4">
        <v>211</v>
      </c>
      <c r="C24" s="4" t="s">
        <v>56</v>
      </c>
      <c r="D24" s="4" t="s">
        <v>4</v>
      </c>
      <c r="E24" s="4" t="s">
        <v>3</v>
      </c>
      <c r="F24" s="4" t="s">
        <v>4</v>
      </c>
      <c r="G24" s="4" t="s">
        <v>4</v>
      </c>
      <c r="H24" s="4" t="s">
        <v>4</v>
      </c>
      <c r="I24" s="4">
        <v>11</v>
      </c>
      <c r="J24" s="5" t="s">
        <v>57</v>
      </c>
    </row>
    <row r="25" spans="1:10" x14ac:dyDescent="0.35">
      <c r="A25" s="4">
        <v>23</v>
      </c>
      <c r="B25" s="4">
        <v>227</v>
      </c>
      <c r="C25" s="4" t="s">
        <v>58</v>
      </c>
      <c r="D25" s="4" t="s">
        <v>59</v>
      </c>
      <c r="E25" s="4" t="s">
        <v>3</v>
      </c>
      <c r="F25" s="4" t="s">
        <v>4</v>
      </c>
      <c r="G25" s="4" t="s">
        <v>4</v>
      </c>
      <c r="H25" s="4" t="s">
        <v>4</v>
      </c>
      <c r="I25" s="4">
        <v>12</v>
      </c>
      <c r="J25" s="5" t="s">
        <v>60</v>
      </c>
    </row>
    <row r="26" spans="1:10" x14ac:dyDescent="0.35">
      <c r="A26" s="4">
        <v>24</v>
      </c>
      <c r="B26" s="4">
        <v>202</v>
      </c>
      <c r="C26" s="4" t="s">
        <v>61</v>
      </c>
      <c r="D26" s="4" t="s">
        <v>22</v>
      </c>
      <c r="E26" s="4" t="s">
        <v>11</v>
      </c>
      <c r="F26" s="4" t="s">
        <v>4</v>
      </c>
      <c r="G26" s="4">
        <v>12</v>
      </c>
      <c r="H26" s="4" t="s">
        <v>4</v>
      </c>
      <c r="I26" s="4">
        <v>9</v>
      </c>
      <c r="J26" s="5" t="s">
        <v>62</v>
      </c>
    </row>
    <row r="27" spans="1:10" x14ac:dyDescent="0.35">
      <c r="A27" s="4">
        <v>25</v>
      </c>
      <c r="B27" s="4">
        <v>140</v>
      </c>
      <c r="C27" s="4" t="s">
        <v>63</v>
      </c>
      <c r="D27" s="4" t="s">
        <v>4</v>
      </c>
      <c r="E27" s="4" t="s">
        <v>64</v>
      </c>
      <c r="F27" s="4">
        <v>1</v>
      </c>
      <c r="G27" s="4" t="s">
        <v>4</v>
      </c>
      <c r="H27" s="4" t="s">
        <v>4</v>
      </c>
      <c r="I27" s="4">
        <v>1</v>
      </c>
      <c r="J27" s="5" t="s">
        <v>65</v>
      </c>
    </row>
    <row r="28" spans="1:10" x14ac:dyDescent="0.35">
      <c r="A28" s="4">
        <v>26</v>
      </c>
      <c r="B28" s="4">
        <v>144</v>
      </c>
      <c r="C28" s="4" t="s">
        <v>66</v>
      </c>
      <c r="D28" s="4" t="s">
        <v>67</v>
      </c>
      <c r="E28" s="4" t="s">
        <v>15</v>
      </c>
      <c r="F28" s="4" t="s">
        <v>4</v>
      </c>
      <c r="G28" s="4">
        <v>13</v>
      </c>
      <c r="H28" s="4" t="s">
        <v>4</v>
      </c>
      <c r="I28" s="4">
        <v>4</v>
      </c>
      <c r="J28" s="5" t="s">
        <v>68</v>
      </c>
    </row>
    <row r="29" spans="1:10" x14ac:dyDescent="0.35">
      <c r="A29" s="4">
        <v>27</v>
      </c>
      <c r="B29" s="4">
        <v>142</v>
      </c>
      <c r="C29" s="4" t="s">
        <v>69</v>
      </c>
      <c r="D29" s="4" t="s">
        <v>44</v>
      </c>
      <c r="E29" s="4" t="s">
        <v>15</v>
      </c>
      <c r="F29" s="4" t="s">
        <v>4</v>
      </c>
      <c r="G29" s="4">
        <v>14</v>
      </c>
      <c r="H29" s="4" t="s">
        <v>4</v>
      </c>
      <c r="I29" s="4">
        <v>5</v>
      </c>
      <c r="J29" s="5" t="s">
        <v>70</v>
      </c>
    </row>
    <row r="30" spans="1:10" x14ac:dyDescent="0.35">
      <c r="A30" s="4">
        <v>28</v>
      </c>
      <c r="B30" s="4">
        <v>150</v>
      </c>
      <c r="C30" s="4" t="s">
        <v>71</v>
      </c>
      <c r="D30" s="4" t="s">
        <v>22</v>
      </c>
      <c r="E30" s="4" t="s">
        <v>11</v>
      </c>
      <c r="F30" s="4" t="s">
        <v>4</v>
      </c>
      <c r="G30" s="4">
        <v>15</v>
      </c>
      <c r="H30" s="4" t="s">
        <v>4</v>
      </c>
      <c r="I30" s="4">
        <v>10</v>
      </c>
      <c r="J30" s="5" t="s">
        <v>72</v>
      </c>
    </row>
    <row r="31" spans="1:10" x14ac:dyDescent="0.35">
      <c r="A31" s="4">
        <v>29</v>
      </c>
      <c r="B31" s="4">
        <v>182</v>
      </c>
      <c r="C31" s="4" t="s">
        <v>73</v>
      </c>
      <c r="D31" s="4" t="s">
        <v>4</v>
      </c>
      <c r="E31" s="4" t="s">
        <v>3</v>
      </c>
      <c r="F31" s="4" t="s">
        <v>4</v>
      </c>
      <c r="G31" s="4" t="s">
        <v>4</v>
      </c>
      <c r="H31" s="4" t="s">
        <v>4</v>
      </c>
      <c r="I31" s="4">
        <v>13</v>
      </c>
      <c r="J31" s="5" t="s">
        <v>74</v>
      </c>
    </row>
    <row r="32" spans="1:10" x14ac:dyDescent="0.35">
      <c r="A32" s="4">
        <v>30</v>
      </c>
      <c r="B32" s="4">
        <v>125</v>
      </c>
      <c r="C32" s="4" t="s">
        <v>75</v>
      </c>
      <c r="D32" s="4" t="s">
        <v>22</v>
      </c>
      <c r="E32" s="4" t="s">
        <v>15</v>
      </c>
      <c r="F32" s="4" t="s">
        <v>4</v>
      </c>
      <c r="G32" s="4">
        <v>16</v>
      </c>
      <c r="H32" s="4" t="s">
        <v>4</v>
      </c>
      <c r="I32" s="4">
        <v>6</v>
      </c>
      <c r="J32" s="5" t="s">
        <v>76</v>
      </c>
    </row>
    <row r="33" spans="1:10" x14ac:dyDescent="0.35">
      <c r="A33" s="4">
        <v>31</v>
      </c>
      <c r="B33" s="4">
        <v>151</v>
      </c>
      <c r="C33" s="4" t="s">
        <v>77</v>
      </c>
      <c r="D33" s="4" t="s">
        <v>10</v>
      </c>
      <c r="E33" s="4" t="s">
        <v>11</v>
      </c>
      <c r="F33" s="4" t="s">
        <v>4</v>
      </c>
      <c r="G33" s="4">
        <v>17</v>
      </c>
      <c r="H33" s="4" t="s">
        <v>4</v>
      </c>
      <c r="I33" s="4">
        <v>11</v>
      </c>
      <c r="J33" s="5" t="s">
        <v>78</v>
      </c>
    </row>
    <row r="34" spans="1:10" x14ac:dyDescent="0.35">
      <c r="A34" s="4">
        <v>32</v>
      </c>
      <c r="B34" s="4">
        <v>213</v>
      </c>
      <c r="C34" s="4" t="s">
        <v>79</v>
      </c>
      <c r="D34" s="4" t="s">
        <v>44</v>
      </c>
      <c r="E34" s="4" t="s">
        <v>15</v>
      </c>
      <c r="F34" s="4" t="s">
        <v>4</v>
      </c>
      <c r="G34" s="4">
        <v>18</v>
      </c>
      <c r="H34" s="4" t="s">
        <v>4</v>
      </c>
      <c r="I34" s="4">
        <v>7</v>
      </c>
      <c r="J34" s="5" t="s">
        <v>80</v>
      </c>
    </row>
    <row r="35" spans="1:10" x14ac:dyDescent="0.35">
      <c r="A35" s="4">
        <v>33</v>
      </c>
      <c r="B35" s="4">
        <v>148</v>
      </c>
      <c r="C35" s="4" t="s">
        <v>81</v>
      </c>
      <c r="D35" s="4" t="s">
        <v>44</v>
      </c>
      <c r="E35" s="4" t="s">
        <v>82</v>
      </c>
      <c r="F35" s="4">
        <v>2</v>
      </c>
      <c r="G35" s="4" t="s">
        <v>4</v>
      </c>
      <c r="H35" s="4">
        <v>1</v>
      </c>
      <c r="I35" s="4">
        <v>1</v>
      </c>
      <c r="J35" s="5" t="s">
        <v>83</v>
      </c>
    </row>
    <row r="36" spans="1:10" x14ac:dyDescent="0.35">
      <c r="A36" s="4">
        <v>34</v>
      </c>
      <c r="B36" s="4">
        <v>128</v>
      </c>
      <c r="C36" s="4" t="s">
        <v>84</v>
      </c>
      <c r="D36" s="4" t="s">
        <v>22</v>
      </c>
      <c r="E36" s="4" t="s">
        <v>11</v>
      </c>
      <c r="F36" s="4" t="s">
        <v>4</v>
      </c>
      <c r="G36" s="4">
        <v>19</v>
      </c>
      <c r="H36" s="4" t="s">
        <v>4</v>
      </c>
      <c r="I36" s="4">
        <v>12</v>
      </c>
      <c r="J36" s="5" t="s">
        <v>85</v>
      </c>
    </row>
    <row r="37" spans="1:10" x14ac:dyDescent="0.35">
      <c r="A37" s="4">
        <v>35</v>
      </c>
      <c r="B37" s="4">
        <v>143</v>
      </c>
      <c r="C37" s="4" t="s">
        <v>86</v>
      </c>
      <c r="D37" s="4" t="s">
        <v>4</v>
      </c>
      <c r="E37" s="4" t="s">
        <v>11</v>
      </c>
      <c r="F37" s="4" t="s">
        <v>4</v>
      </c>
      <c r="G37" s="4">
        <v>20</v>
      </c>
      <c r="H37" s="4" t="s">
        <v>4</v>
      </c>
      <c r="I37" s="4">
        <v>13</v>
      </c>
      <c r="J37" s="5" t="s">
        <v>87</v>
      </c>
    </row>
    <row r="38" spans="1:10" x14ac:dyDescent="0.35">
      <c r="A38" s="4">
        <v>36</v>
      </c>
      <c r="B38" s="4">
        <v>106</v>
      </c>
      <c r="C38" s="4" t="s">
        <v>88</v>
      </c>
      <c r="D38" s="4" t="s">
        <v>4</v>
      </c>
      <c r="E38" s="4" t="s">
        <v>64</v>
      </c>
      <c r="F38" s="4">
        <v>3</v>
      </c>
      <c r="G38" s="4" t="s">
        <v>4</v>
      </c>
      <c r="H38" s="4" t="s">
        <v>4</v>
      </c>
      <c r="I38" s="4">
        <v>2</v>
      </c>
      <c r="J38" s="5" t="s">
        <v>89</v>
      </c>
    </row>
    <row r="39" spans="1:10" x14ac:dyDescent="0.35">
      <c r="A39" s="4">
        <v>37</v>
      </c>
      <c r="B39" s="4">
        <v>118</v>
      </c>
      <c r="C39" s="4" t="s">
        <v>90</v>
      </c>
      <c r="D39" s="4" t="s">
        <v>4</v>
      </c>
      <c r="E39" s="4" t="s">
        <v>11</v>
      </c>
      <c r="F39" s="4" t="s">
        <v>4</v>
      </c>
      <c r="G39" s="4">
        <v>21</v>
      </c>
      <c r="H39" s="4" t="s">
        <v>4</v>
      </c>
      <c r="I39" s="4">
        <v>14</v>
      </c>
      <c r="J39" s="5" t="s">
        <v>91</v>
      </c>
    </row>
    <row r="40" spans="1:10" x14ac:dyDescent="0.35">
      <c r="A40" s="4">
        <v>38</v>
      </c>
      <c r="B40" s="4">
        <v>171</v>
      </c>
      <c r="C40" s="4" t="s">
        <v>92</v>
      </c>
      <c r="D40" s="4" t="s">
        <v>39</v>
      </c>
      <c r="E40" s="4" t="s">
        <v>15</v>
      </c>
      <c r="F40" s="4" t="s">
        <v>4</v>
      </c>
      <c r="G40" s="4">
        <v>22</v>
      </c>
      <c r="H40" s="4" t="s">
        <v>4</v>
      </c>
      <c r="I40" s="4">
        <v>8</v>
      </c>
      <c r="J40" s="5" t="s">
        <v>93</v>
      </c>
    </row>
    <row r="41" spans="1:10" x14ac:dyDescent="0.35">
      <c r="A41" s="4">
        <v>39</v>
      </c>
      <c r="B41" s="4">
        <v>191</v>
      </c>
      <c r="C41" s="4" t="s">
        <v>94</v>
      </c>
      <c r="D41" s="4" t="s">
        <v>95</v>
      </c>
      <c r="E41" s="4" t="s">
        <v>11</v>
      </c>
      <c r="F41" s="4" t="s">
        <v>4</v>
      </c>
      <c r="G41" s="4">
        <v>23</v>
      </c>
      <c r="H41" s="4" t="s">
        <v>4</v>
      </c>
      <c r="I41" s="4">
        <v>15</v>
      </c>
      <c r="J41" s="5" t="s">
        <v>96</v>
      </c>
    </row>
    <row r="42" spans="1:10" x14ac:dyDescent="0.35">
      <c r="A42" s="4">
        <v>40</v>
      </c>
      <c r="B42" s="4">
        <v>157</v>
      </c>
      <c r="C42" s="4" t="s">
        <v>97</v>
      </c>
      <c r="D42" s="4" t="s">
        <v>98</v>
      </c>
      <c r="E42" s="4" t="s">
        <v>15</v>
      </c>
      <c r="F42" s="4" t="s">
        <v>4</v>
      </c>
      <c r="G42" s="4">
        <v>24</v>
      </c>
      <c r="H42" s="4" t="s">
        <v>4</v>
      </c>
      <c r="I42" s="4">
        <v>9</v>
      </c>
      <c r="J42" s="5" t="s">
        <v>99</v>
      </c>
    </row>
    <row r="43" spans="1:10" x14ac:dyDescent="0.35">
      <c r="A43" s="4">
        <v>41</v>
      </c>
      <c r="B43" s="4">
        <v>146</v>
      </c>
      <c r="C43" s="4" t="s">
        <v>100</v>
      </c>
      <c r="D43" s="4" t="s">
        <v>101</v>
      </c>
      <c r="E43" s="4" t="s">
        <v>102</v>
      </c>
      <c r="F43" s="4">
        <v>4</v>
      </c>
      <c r="G43" s="4" t="s">
        <v>4</v>
      </c>
      <c r="H43" s="4">
        <v>2</v>
      </c>
      <c r="I43" s="4">
        <v>1</v>
      </c>
      <c r="J43" s="5" t="s">
        <v>103</v>
      </c>
    </row>
    <row r="44" spans="1:10" x14ac:dyDescent="0.35">
      <c r="A44" s="4">
        <v>42</v>
      </c>
      <c r="B44" s="4">
        <v>120</v>
      </c>
      <c r="C44" s="4" t="s">
        <v>104</v>
      </c>
      <c r="D44" s="4" t="s">
        <v>44</v>
      </c>
      <c r="E44" s="4" t="s">
        <v>3</v>
      </c>
      <c r="F44" s="4" t="s">
        <v>4</v>
      </c>
      <c r="G44" s="4" t="s">
        <v>4</v>
      </c>
      <c r="H44" s="4" t="s">
        <v>4</v>
      </c>
      <c r="I44" s="4">
        <v>14</v>
      </c>
      <c r="J44" s="5" t="s">
        <v>105</v>
      </c>
    </row>
    <row r="45" spans="1:10" x14ac:dyDescent="0.35">
      <c r="A45" s="4">
        <v>43</v>
      </c>
      <c r="B45" s="4">
        <v>188</v>
      </c>
      <c r="C45" s="4" t="s">
        <v>106</v>
      </c>
      <c r="D45" s="4" t="s">
        <v>4</v>
      </c>
      <c r="E45" s="4" t="s">
        <v>3</v>
      </c>
      <c r="F45" s="4" t="s">
        <v>4</v>
      </c>
      <c r="G45" s="4" t="s">
        <v>4</v>
      </c>
      <c r="H45" s="4" t="s">
        <v>4</v>
      </c>
      <c r="I45" s="4">
        <v>15</v>
      </c>
      <c r="J45" s="5" t="s">
        <v>107</v>
      </c>
    </row>
    <row r="46" spans="1:10" x14ac:dyDescent="0.35">
      <c r="A46" s="4">
        <v>44</v>
      </c>
      <c r="B46" s="4">
        <v>147</v>
      </c>
      <c r="C46" s="4" t="s">
        <v>108</v>
      </c>
      <c r="D46" s="4" t="s">
        <v>7</v>
      </c>
      <c r="E46" s="4" t="s">
        <v>11</v>
      </c>
      <c r="F46" s="4" t="s">
        <v>4</v>
      </c>
      <c r="G46" s="4">
        <v>25</v>
      </c>
      <c r="H46" s="4" t="s">
        <v>4</v>
      </c>
      <c r="I46" s="4">
        <v>16</v>
      </c>
      <c r="J46" s="5" t="s">
        <v>109</v>
      </c>
    </row>
    <row r="47" spans="1:10" x14ac:dyDescent="0.35">
      <c r="A47" s="4">
        <v>45</v>
      </c>
      <c r="B47" s="4">
        <v>186</v>
      </c>
      <c r="C47" s="4" t="s">
        <v>110</v>
      </c>
      <c r="D47" s="4" t="s">
        <v>111</v>
      </c>
      <c r="E47" s="4" t="s">
        <v>11</v>
      </c>
      <c r="F47" s="4" t="s">
        <v>4</v>
      </c>
      <c r="G47" s="4">
        <v>26</v>
      </c>
      <c r="H47" s="4" t="s">
        <v>4</v>
      </c>
      <c r="I47" s="4">
        <v>17</v>
      </c>
      <c r="J47" s="5" t="s">
        <v>112</v>
      </c>
    </row>
    <row r="48" spans="1:10" x14ac:dyDescent="0.35">
      <c r="A48" s="4">
        <v>46</v>
      </c>
      <c r="B48" s="4">
        <v>179</v>
      </c>
      <c r="C48" s="4" t="s">
        <v>113</v>
      </c>
      <c r="D48" s="4" t="s">
        <v>44</v>
      </c>
      <c r="E48" s="4" t="s">
        <v>15</v>
      </c>
      <c r="F48" s="4" t="s">
        <v>4</v>
      </c>
      <c r="G48" s="4">
        <v>27</v>
      </c>
      <c r="H48" s="4" t="s">
        <v>4</v>
      </c>
      <c r="I48" s="4">
        <v>10</v>
      </c>
      <c r="J48" s="5" t="s">
        <v>114</v>
      </c>
    </row>
    <row r="49" spans="1:10" x14ac:dyDescent="0.35">
      <c r="A49" s="4">
        <v>47</v>
      </c>
      <c r="B49" s="4">
        <v>119</v>
      </c>
      <c r="C49" s="4" t="s">
        <v>115</v>
      </c>
      <c r="D49" s="4" t="s">
        <v>2</v>
      </c>
      <c r="E49" s="4" t="s">
        <v>15</v>
      </c>
      <c r="F49" s="4" t="s">
        <v>4</v>
      </c>
      <c r="G49" s="4">
        <v>28</v>
      </c>
      <c r="H49" s="4" t="s">
        <v>4</v>
      </c>
      <c r="I49" s="4">
        <v>11</v>
      </c>
      <c r="J49" s="5" t="s">
        <v>116</v>
      </c>
    </row>
    <row r="50" spans="1:10" x14ac:dyDescent="0.35">
      <c r="A50" s="4">
        <v>48</v>
      </c>
      <c r="B50" s="4">
        <v>170</v>
      </c>
      <c r="C50" s="4" t="s">
        <v>117</v>
      </c>
      <c r="D50" s="4" t="s">
        <v>118</v>
      </c>
      <c r="E50" s="4" t="s">
        <v>64</v>
      </c>
      <c r="F50" s="4">
        <v>5</v>
      </c>
      <c r="G50" s="4" t="s">
        <v>4</v>
      </c>
      <c r="H50" s="4" t="s">
        <v>4</v>
      </c>
      <c r="I50" s="4">
        <v>3</v>
      </c>
      <c r="J50" s="5" t="s">
        <v>119</v>
      </c>
    </row>
    <row r="51" spans="1:10" x14ac:dyDescent="0.35">
      <c r="A51" s="4">
        <v>49</v>
      </c>
      <c r="B51" s="4">
        <v>114</v>
      </c>
      <c r="C51" s="4" t="s">
        <v>120</v>
      </c>
      <c r="D51" s="4" t="s">
        <v>22</v>
      </c>
      <c r="E51" s="4" t="s">
        <v>11</v>
      </c>
      <c r="F51" s="4" t="s">
        <v>4</v>
      </c>
      <c r="G51" s="4">
        <v>29</v>
      </c>
      <c r="H51" s="4" t="s">
        <v>4</v>
      </c>
      <c r="I51" s="4">
        <v>18</v>
      </c>
      <c r="J51" s="5" t="s">
        <v>121</v>
      </c>
    </row>
    <row r="52" spans="1:10" x14ac:dyDescent="0.35">
      <c r="A52" s="4">
        <v>50</v>
      </c>
      <c r="B52" s="4">
        <v>174</v>
      </c>
      <c r="C52" s="4" t="s">
        <v>122</v>
      </c>
      <c r="D52" s="4" t="s">
        <v>44</v>
      </c>
      <c r="E52" s="4" t="s">
        <v>15</v>
      </c>
      <c r="F52" s="4" t="s">
        <v>4</v>
      </c>
      <c r="G52" s="4">
        <v>30</v>
      </c>
      <c r="H52" s="4" t="s">
        <v>4</v>
      </c>
      <c r="I52" s="4">
        <v>12</v>
      </c>
      <c r="J52" s="5" t="s">
        <v>123</v>
      </c>
    </row>
    <row r="53" spans="1:10" x14ac:dyDescent="0.35">
      <c r="A53" s="4">
        <v>51</v>
      </c>
      <c r="B53" s="4">
        <v>172</v>
      </c>
      <c r="C53" s="4" t="s">
        <v>124</v>
      </c>
      <c r="D53" s="4" t="s">
        <v>125</v>
      </c>
      <c r="E53" s="4" t="s">
        <v>64</v>
      </c>
      <c r="F53" s="4">
        <v>6</v>
      </c>
      <c r="G53" s="4" t="s">
        <v>4</v>
      </c>
      <c r="H53" s="4" t="s">
        <v>4</v>
      </c>
      <c r="I53" s="4">
        <v>4</v>
      </c>
      <c r="J53" s="5" t="s">
        <v>126</v>
      </c>
    </row>
    <row r="54" spans="1:10" x14ac:dyDescent="0.35">
      <c r="A54" s="4">
        <v>52</v>
      </c>
      <c r="B54" s="4">
        <v>161</v>
      </c>
      <c r="C54" s="4" t="s">
        <v>127</v>
      </c>
      <c r="D54" s="4" t="s">
        <v>10</v>
      </c>
      <c r="E54" s="4" t="s">
        <v>11</v>
      </c>
      <c r="F54" s="4" t="s">
        <v>4</v>
      </c>
      <c r="G54" s="4">
        <v>31</v>
      </c>
      <c r="H54" s="4" t="s">
        <v>4</v>
      </c>
      <c r="I54" s="4">
        <v>19</v>
      </c>
      <c r="J54" s="5" t="s">
        <v>128</v>
      </c>
    </row>
    <row r="55" spans="1:10" x14ac:dyDescent="0.35">
      <c r="A55" s="4">
        <v>53</v>
      </c>
      <c r="B55" s="4">
        <v>200</v>
      </c>
      <c r="C55" s="4" t="s">
        <v>129</v>
      </c>
      <c r="D55" s="4" t="s">
        <v>4</v>
      </c>
      <c r="E55" s="4" t="s">
        <v>15</v>
      </c>
      <c r="F55" s="4" t="s">
        <v>4</v>
      </c>
      <c r="G55" s="4">
        <v>32</v>
      </c>
      <c r="H55" s="4" t="s">
        <v>4</v>
      </c>
      <c r="I55" s="4">
        <v>13</v>
      </c>
      <c r="J55" s="5" t="s">
        <v>130</v>
      </c>
    </row>
    <row r="56" spans="1:10" x14ac:dyDescent="0.35">
      <c r="A56" s="4">
        <v>54</v>
      </c>
      <c r="B56" s="4">
        <v>183</v>
      </c>
      <c r="C56" s="4" t="s">
        <v>131</v>
      </c>
      <c r="D56" s="4" t="s">
        <v>22</v>
      </c>
      <c r="E56" s="4" t="s">
        <v>11</v>
      </c>
      <c r="F56" s="4" t="s">
        <v>4</v>
      </c>
      <c r="G56" s="4">
        <v>33</v>
      </c>
      <c r="H56" s="4" t="s">
        <v>4</v>
      </c>
      <c r="I56" s="4">
        <v>20</v>
      </c>
      <c r="J56" s="5" t="s">
        <v>132</v>
      </c>
    </row>
    <row r="57" spans="1:10" x14ac:dyDescent="0.35">
      <c r="A57" s="4">
        <v>55</v>
      </c>
      <c r="B57" s="4">
        <v>135</v>
      </c>
      <c r="C57" s="4" t="s">
        <v>133</v>
      </c>
      <c r="D57" s="4" t="s">
        <v>134</v>
      </c>
      <c r="E57" s="4" t="s">
        <v>15</v>
      </c>
      <c r="F57" s="4" t="s">
        <v>4</v>
      </c>
      <c r="G57" s="4">
        <v>34</v>
      </c>
      <c r="H57" s="4" t="s">
        <v>4</v>
      </c>
      <c r="I57" s="4">
        <v>14</v>
      </c>
      <c r="J57" s="5" t="s">
        <v>135</v>
      </c>
    </row>
    <row r="58" spans="1:10" x14ac:dyDescent="0.35">
      <c r="A58" s="4">
        <v>56</v>
      </c>
      <c r="B58" s="4">
        <v>219</v>
      </c>
      <c r="C58" s="4" t="s">
        <v>136</v>
      </c>
      <c r="D58" s="4" t="s">
        <v>44</v>
      </c>
      <c r="E58" s="4" t="s">
        <v>82</v>
      </c>
      <c r="F58" s="4">
        <v>7</v>
      </c>
      <c r="G58" s="4" t="s">
        <v>4</v>
      </c>
      <c r="H58" s="4">
        <v>3</v>
      </c>
      <c r="I58" s="4">
        <v>2</v>
      </c>
      <c r="J58" s="5" t="s">
        <v>137</v>
      </c>
    </row>
    <row r="59" spans="1:10" x14ac:dyDescent="0.35">
      <c r="A59" s="4">
        <v>57</v>
      </c>
      <c r="B59" s="4">
        <v>164</v>
      </c>
      <c r="C59" s="4" t="s">
        <v>138</v>
      </c>
      <c r="D59" s="4" t="s">
        <v>4</v>
      </c>
      <c r="E59" s="4" t="s">
        <v>11</v>
      </c>
      <c r="F59" s="4" t="s">
        <v>4</v>
      </c>
      <c r="G59" s="4">
        <v>35</v>
      </c>
      <c r="H59" s="4" t="s">
        <v>4</v>
      </c>
      <c r="I59" s="4">
        <v>21</v>
      </c>
      <c r="J59" s="5" t="s">
        <v>139</v>
      </c>
    </row>
    <row r="60" spans="1:10" x14ac:dyDescent="0.35">
      <c r="A60" s="4">
        <v>58</v>
      </c>
      <c r="B60" s="4">
        <v>124</v>
      </c>
      <c r="C60" s="4" t="s">
        <v>140</v>
      </c>
      <c r="D60" s="4" t="s">
        <v>4</v>
      </c>
      <c r="E60" s="4" t="s">
        <v>15</v>
      </c>
      <c r="F60" s="4" t="s">
        <v>4</v>
      </c>
      <c r="G60" s="4">
        <v>36</v>
      </c>
      <c r="H60" s="4" t="s">
        <v>4</v>
      </c>
      <c r="I60" s="4">
        <v>15</v>
      </c>
      <c r="J60" s="5" t="s">
        <v>141</v>
      </c>
    </row>
    <row r="61" spans="1:10" x14ac:dyDescent="0.35">
      <c r="A61" s="4">
        <v>59</v>
      </c>
      <c r="B61" s="4">
        <v>209</v>
      </c>
      <c r="C61" s="4" t="s">
        <v>142</v>
      </c>
      <c r="D61" s="4" t="s">
        <v>143</v>
      </c>
      <c r="E61" s="4" t="s">
        <v>82</v>
      </c>
      <c r="F61" s="4">
        <v>8</v>
      </c>
      <c r="G61" s="4" t="s">
        <v>4</v>
      </c>
      <c r="H61" s="4">
        <v>4</v>
      </c>
      <c r="I61" s="4">
        <v>3</v>
      </c>
      <c r="J61" s="5" t="s">
        <v>144</v>
      </c>
    </row>
    <row r="62" spans="1:10" x14ac:dyDescent="0.35">
      <c r="A62" s="4">
        <v>60</v>
      </c>
      <c r="B62" s="4">
        <v>162</v>
      </c>
      <c r="C62" s="4" t="s">
        <v>145</v>
      </c>
      <c r="D62" s="4" t="s">
        <v>143</v>
      </c>
      <c r="E62" s="4" t="s">
        <v>146</v>
      </c>
      <c r="F62" s="4">
        <v>9</v>
      </c>
      <c r="G62" s="4" t="s">
        <v>4</v>
      </c>
      <c r="H62" s="4">
        <v>5</v>
      </c>
      <c r="I62" s="4">
        <v>1</v>
      </c>
      <c r="J62" s="5" t="s">
        <v>147</v>
      </c>
    </row>
    <row r="63" spans="1:10" x14ac:dyDescent="0.35">
      <c r="A63" s="4">
        <v>61</v>
      </c>
      <c r="B63" s="4">
        <v>169</v>
      </c>
      <c r="C63" s="4" t="s">
        <v>148</v>
      </c>
      <c r="D63" s="4" t="s">
        <v>149</v>
      </c>
      <c r="E63" s="4" t="s">
        <v>146</v>
      </c>
      <c r="F63" s="4">
        <v>10</v>
      </c>
      <c r="G63" s="4" t="s">
        <v>4</v>
      </c>
      <c r="H63" s="4">
        <v>6</v>
      </c>
      <c r="I63" s="4">
        <v>2</v>
      </c>
      <c r="J63" s="5" t="s">
        <v>150</v>
      </c>
    </row>
    <row r="64" spans="1:10" x14ac:dyDescent="0.35">
      <c r="A64" s="4">
        <v>62</v>
      </c>
      <c r="B64" s="4">
        <v>129</v>
      </c>
      <c r="C64" s="4" t="s">
        <v>151</v>
      </c>
      <c r="D64" s="4" t="s">
        <v>152</v>
      </c>
      <c r="E64" s="4" t="s">
        <v>15</v>
      </c>
      <c r="F64" s="4" t="s">
        <v>4</v>
      </c>
      <c r="G64" s="4">
        <v>37</v>
      </c>
      <c r="H64" s="4" t="s">
        <v>4</v>
      </c>
      <c r="I64" s="4">
        <v>16</v>
      </c>
      <c r="J64" s="5" t="s">
        <v>153</v>
      </c>
    </row>
    <row r="65" spans="1:10" x14ac:dyDescent="0.35">
      <c r="A65" s="4">
        <v>63</v>
      </c>
      <c r="B65" s="4">
        <v>223</v>
      </c>
      <c r="C65" s="4" t="s">
        <v>154</v>
      </c>
      <c r="D65" s="4" t="s">
        <v>4</v>
      </c>
      <c r="E65" s="4" t="s">
        <v>3</v>
      </c>
      <c r="F65" s="4" t="s">
        <v>4</v>
      </c>
      <c r="G65" s="4" t="s">
        <v>4</v>
      </c>
      <c r="H65" s="4" t="s">
        <v>4</v>
      </c>
      <c r="I65" s="4">
        <v>16</v>
      </c>
      <c r="J65" s="5" t="s">
        <v>155</v>
      </c>
    </row>
    <row r="66" spans="1:10" x14ac:dyDescent="0.35">
      <c r="A66" s="4">
        <v>64</v>
      </c>
      <c r="B66" s="4">
        <v>153</v>
      </c>
      <c r="C66" s="4" t="s">
        <v>156</v>
      </c>
      <c r="D66" s="4" t="s">
        <v>157</v>
      </c>
      <c r="E66" s="4" t="s">
        <v>158</v>
      </c>
      <c r="F66" s="4" t="s">
        <v>4</v>
      </c>
      <c r="G66" s="4">
        <v>38</v>
      </c>
      <c r="H66" s="4" t="s">
        <v>4</v>
      </c>
      <c r="I66" s="4">
        <v>1</v>
      </c>
      <c r="J66" s="5" t="s">
        <v>159</v>
      </c>
    </row>
    <row r="67" spans="1:10" x14ac:dyDescent="0.35">
      <c r="A67" s="4">
        <v>65</v>
      </c>
      <c r="B67" s="4">
        <v>228</v>
      </c>
      <c r="C67" s="4" t="s">
        <v>160</v>
      </c>
      <c r="D67" s="4" t="s">
        <v>4</v>
      </c>
      <c r="E67" s="4" t="s">
        <v>15</v>
      </c>
      <c r="F67" s="4" t="s">
        <v>4</v>
      </c>
      <c r="G67" s="4">
        <v>39</v>
      </c>
      <c r="H67" s="4" t="s">
        <v>4</v>
      </c>
      <c r="I67" s="4">
        <v>17</v>
      </c>
      <c r="J67" s="5" t="s">
        <v>161</v>
      </c>
    </row>
    <row r="68" spans="1:10" x14ac:dyDescent="0.35">
      <c r="A68" s="4">
        <v>66</v>
      </c>
      <c r="B68" s="4">
        <v>163</v>
      </c>
      <c r="C68" s="4" t="s">
        <v>162</v>
      </c>
      <c r="D68" s="4" t="s">
        <v>7</v>
      </c>
      <c r="E68" s="4" t="s">
        <v>146</v>
      </c>
      <c r="F68" s="4">
        <v>11</v>
      </c>
      <c r="G68" s="4" t="s">
        <v>4</v>
      </c>
      <c r="H68" s="4">
        <v>7</v>
      </c>
      <c r="I68" s="4">
        <v>3</v>
      </c>
      <c r="J68" s="5" t="s">
        <v>163</v>
      </c>
    </row>
    <row r="69" spans="1:10" x14ac:dyDescent="0.35">
      <c r="A69" s="4">
        <v>67</v>
      </c>
      <c r="B69" s="4">
        <v>196</v>
      </c>
      <c r="C69" s="4" t="s">
        <v>164</v>
      </c>
      <c r="D69" s="4" t="s">
        <v>111</v>
      </c>
      <c r="E69" s="4" t="s">
        <v>15</v>
      </c>
      <c r="F69" s="4" t="s">
        <v>4</v>
      </c>
      <c r="G69" s="4">
        <v>40</v>
      </c>
      <c r="H69" s="4" t="s">
        <v>4</v>
      </c>
      <c r="I69" s="4">
        <v>18</v>
      </c>
      <c r="J69" s="5" t="s">
        <v>165</v>
      </c>
    </row>
    <row r="70" spans="1:10" x14ac:dyDescent="0.35">
      <c r="A70" s="4">
        <v>68</v>
      </c>
      <c r="B70" s="4">
        <v>137</v>
      </c>
      <c r="C70" s="4" t="s">
        <v>166</v>
      </c>
      <c r="D70" s="4" t="s">
        <v>44</v>
      </c>
      <c r="E70" s="4" t="s">
        <v>82</v>
      </c>
      <c r="F70" s="4">
        <v>12</v>
      </c>
      <c r="G70" s="4" t="s">
        <v>4</v>
      </c>
      <c r="H70" s="4">
        <v>8</v>
      </c>
      <c r="I70" s="4">
        <v>4</v>
      </c>
      <c r="J70" s="5" t="s">
        <v>167</v>
      </c>
    </row>
    <row r="71" spans="1:10" x14ac:dyDescent="0.35">
      <c r="A71" s="4">
        <v>69</v>
      </c>
      <c r="B71" s="4">
        <v>192</v>
      </c>
      <c r="C71" s="4" t="s">
        <v>168</v>
      </c>
      <c r="D71" s="4" t="s">
        <v>4</v>
      </c>
      <c r="E71" s="4" t="s">
        <v>82</v>
      </c>
      <c r="F71" s="4">
        <v>13</v>
      </c>
      <c r="G71" s="4" t="s">
        <v>4</v>
      </c>
      <c r="H71" s="4">
        <v>9</v>
      </c>
      <c r="I71" s="4">
        <v>5</v>
      </c>
      <c r="J71" s="5" t="s">
        <v>169</v>
      </c>
    </row>
    <row r="72" spans="1:10" x14ac:dyDescent="0.35">
      <c r="A72" s="4">
        <v>70</v>
      </c>
      <c r="B72" s="4">
        <v>197</v>
      </c>
      <c r="C72" s="4" t="s">
        <v>170</v>
      </c>
      <c r="D72" s="4" t="s">
        <v>22</v>
      </c>
      <c r="E72" s="4" t="s">
        <v>158</v>
      </c>
      <c r="F72" s="4" t="s">
        <v>4</v>
      </c>
      <c r="G72" s="4">
        <v>41</v>
      </c>
      <c r="H72" s="4" t="s">
        <v>4</v>
      </c>
      <c r="I72" s="4">
        <v>2</v>
      </c>
      <c r="J72" s="5" t="s">
        <v>171</v>
      </c>
    </row>
    <row r="73" spans="1:10" x14ac:dyDescent="0.35">
      <c r="A73" s="4">
        <v>71</v>
      </c>
      <c r="B73" s="4">
        <v>167</v>
      </c>
      <c r="C73" s="4" t="s">
        <v>172</v>
      </c>
      <c r="D73" s="4" t="s">
        <v>173</v>
      </c>
      <c r="E73" s="4" t="s">
        <v>102</v>
      </c>
      <c r="F73" s="4">
        <v>14</v>
      </c>
      <c r="G73" s="4" t="s">
        <v>4</v>
      </c>
      <c r="H73" s="4">
        <v>10</v>
      </c>
      <c r="I73" s="4">
        <v>2</v>
      </c>
      <c r="J73" s="5" t="s">
        <v>174</v>
      </c>
    </row>
    <row r="74" spans="1:10" x14ac:dyDescent="0.35">
      <c r="A74" s="4">
        <v>72</v>
      </c>
      <c r="B74" s="4">
        <v>111</v>
      </c>
      <c r="C74" s="4" t="s">
        <v>175</v>
      </c>
      <c r="D74" s="4" t="s">
        <v>176</v>
      </c>
      <c r="E74" s="4" t="s">
        <v>82</v>
      </c>
      <c r="F74" s="4">
        <v>15</v>
      </c>
      <c r="G74" s="4" t="s">
        <v>4</v>
      </c>
      <c r="H74" s="4">
        <v>11</v>
      </c>
      <c r="I74" s="4">
        <v>6</v>
      </c>
      <c r="J74" s="5" t="s">
        <v>177</v>
      </c>
    </row>
    <row r="75" spans="1:10" x14ac:dyDescent="0.35">
      <c r="A75" s="4">
        <v>73</v>
      </c>
      <c r="B75" s="4">
        <v>177</v>
      </c>
      <c r="C75" s="4" t="s">
        <v>178</v>
      </c>
      <c r="D75" s="4" t="s">
        <v>59</v>
      </c>
      <c r="E75" s="4" t="s">
        <v>64</v>
      </c>
      <c r="F75" s="4">
        <v>16</v>
      </c>
      <c r="G75" s="4" t="s">
        <v>4</v>
      </c>
      <c r="H75" s="4" t="s">
        <v>4</v>
      </c>
      <c r="I75" s="4">
        <v>5</v>
      </c>
      <c r="J75" s="5" t="s">
        <v>179</v>
      </c>
    </row>
    <row r="76" spans="1:10" x14ac:dyDescent="0.35">
      <c r="A76" s="4">
        <v>74</v>
      </c>
      <c r="B76" s="4">
        <v>141</v>
      </c>
      <c r="C76" s="4" t="s">
        <v>180</v>
      </c>
      <c r="D76" s="4" t="s">
        <v>4</v>
      </c>
      <c r="E76" s="4" t="s">
        <v>3</v>
      </c>
      <c r="F76" s="4" t="s">
        <v>4</v>
      </c>
      <c r="G76" s="4" t="s">
        <v>4</v>
      </c>
      <c r="H76" s="4" t="s">
        <v>4</v>
      </c>
      <c r="I76" s="4">
        <v>17</v>
      </c>
      <c r="J76" s="5" t="s">
        <v>181</v>
      </c>
    </row>
    <row r="77" spans="1:10" x14ac:dyDescent="0.35">
      <c r="A77" s="4">
        <v>75</v>
      </c>
      <c r="B77" s="4">
        <v>117</v>
      </c>
      <c r="C77" s="4" t="s">
        <v>182</v>
      </c>
      <c r="D77" s="4" t="s">
        <v>4</v>
      </c>
      <c r="E77" s="4" t="s">
        <v>3</v>
      </c>
      <c r="F77" s="4" t="s">
        <v>4</v>
      </c>
      <c r="G77" s="4" t="s">
        <v>4</v>
      </c>
      <c r="H77" s="4" t="s">
        <v>4</v>
      </c>
      <c r="I77" s="4">
        <v>18</v>
      </c>
      <c r="J77" s="5" t="s">
        <v>183</v>
      </c>
    </row>
    <row r="78" spans="1:10" x14ac:dyDescent="0.35">
      <c r="A78" s="4">
        <v>76</v>
      </c>
      <c r="B78" s="4">
        <v>145</v>
      </c>
      <c r="C78" s="4" t="s">
        <v>184</v>
      </c>
      <c r="D78" s="4" t="s">
        <v>22</v>
      </c>
      <c r="E78" s="4" t="s">
        <v>3</v>
      </c>
      <c r="F78" s="4" t="s">
        <v>4</v>
      </c>
      <c r="G78" s="4" t="s">
        <v>4</v>
      </c>
      <c r="H78" s="4" t="s">
        <v>4</v>
      </c>
      <c r="I78" s="4">
        <v>19</v>
      </c>
      <c r="J78" s="5" t="s">
        <v>185</v>
      </c>
    </row>
    <row r="79" spans="1:10" x14ac:dyDescent="0.35">
      <c r="A79" s="4">
        <v>77</v>
      </c>
      <c r="B79" s="4">
        <v>187</v>
      </c>
      <c r="C79" s="4" t="s">
        <v>186</v>
      </c>
      <c r="D79" s="4" t="s">
        <v>187</v>
      </c>
      <c r="E79" s="4" t="s">
        <v>82</v>
      </c>
      <c r="F79" s="4">
        <v>17</v>
      </c>
      <c r="G79" s="4" t="s">
        <v>4</v>
      </c>
      <c r="H79" s="4">
        <v>12</v>
      </c>
      <c r="I79" s="4">
        <v>7</v>
      </c>
      <c r="J79" s="5" t="s">
        <v>188</v>
      </c>
    </row>
    <row r="80" spans="1:10" x14ac:dyDescent="0.35">
      <c r="A80" s="4">
        <v>78</v>
      </c>
      <c r="B80" s="4">
        <v>130</v>
      </c>
      <c r="C80" s="4" t="s">
        <v>189</v>
      </c>
      <c r="D80" s="4" t="s">
        <v>44</v>
      </c>
      <c r="E80" s="4" t="s">
        <v>15</v>
      </c>
      <c r="F80" s="4" t="s">
        <v>4</v>
      </c>
      <c r="G80" s="4">
        <v>42</v>
      </c>
      <c r="H80" s="4" t="s">
        <v>4</v>
      </c>
      <c r="I80" s="4">
        <v>19</v>
      </c>
      <c r="J80" s="5" t="s">
        <v>190</v>
      </c>
    </row>
    <row r="81" spans="1:10" x14ac:dyDescent="0.35">
      <c r="A81" s="4">
        <v>79</v>
      </c>
      <c r="B81" s="4">
        <v>136</v>
      </c>
      <c r="C81" s="4" t="s">
        <v>191</v>
      </c>
      <c r="D81" s="4" t="s">
        <v>125</v>
      </c>
      <c r="E81" s="4" t="s">
        <v>15</v>
      </c>
      <c r="F81" s="4" t="s">
        <v>4</v>
      </c>
      <c r="G81" s="4">
        <v>43</v>
      </c>
      <c r="H81" s="4" t="s">
        <v>4</v>
      </c>
      <c r="I81" s="4">
        <v>20</v>
      </c>
      <c r="J81" s="5" t="s">
        <v>192</v>
      </c>
    </row>
    <row r="82" spans="1:10" x14ac:dyDescent="0.35">
      <c r="A82" s="4">
        <v>80</v>
      </c>
      <c r="B82" s="4">
        <v>198</v>
      </c>
      <c r="C82" s="4" t="s">
        <v>193</v>
      </c>
      <c r="D82" s="4" t="s">
        <v>194</v>
      </c>
      <c r="E82" s="4" t="s">
        <v>102</v>
      </c>
      <c r="F82" s="4">
        <v>18</v>
      </c>
      <c r="G82" s="4" t="s">
        <v>4</v>
      </c>
      <c r="H82" s="4">
        <v>13</v>
      </c>
      <c r="I82" s="4">
        <v>3</v>
      </c>
      <c r="J82" s="5" t="s">
        <v>195</v>
      </c>
    </row>
    <row r="83" spans="1:10" x14ac:dyDescent="0.35">
      <c r="A83" s="4">
        <v>81</v>
      </c>
      <c r="B83" s="4">
        <v>175</v>
      </c>
      <c r="C83" s="4" t="s">
        <v>196</v>
      </c>
      <c r="D83" s="4" t="s">
        <v>22</v>
      </c>
      <c r="E83" s="4" t="s">
        <v>11</v>
      </c>
      <c r="F83" s="4" t="s">
        <v>4</v>
      </c>
      <c r="G83" s="4">
        <v>44</v>
      </c>
      <c r="H83" s="4" t="s">
        <v>4</v>
      </c>
      <c r="I83" s="4">
        <v>22</v>
      </c>
      <c r="J83" s="5" t="s">
        <v>197</v>
      </c>
    </row>
    <row r="84" spans="1:10" x14ac:dyDescent="0.35">
      <c r="A84" s="4">
        <v>82</v>
      </c>
      <c r="B84" s="4">
        <v>199</v>
      </c>
      <c r="C84" s="4" t="s">
        <v>198</v>
      </c>
      <c r="D84" s="4" t="s">
        <v>4</v>
      </c>
      <c r="E84" s="4" t="s">
        <v>158</v>
      </c>
      <c r="F84" s="4" t="s">
        <v>4</v>
      </c>
      <c r="G84" s="4">
        <v>45</v>
      </c>
      <c r="H84" s="4" t="s">
        <v>4</v>
      </c>
      <c r="I84" s="4">
        <v>3</v>
      </c>
      <c r="J84" s="5" t="s">
        <v>199</v>
      </c>
    </row>
    <row r="85" spans="1:10" x14ac:dyDescent="0.35">
      <c r="A85" s="4">
        <v>83</v>
      </c>
      <c r="B85" s="4">
        <v>122</v>
      </c>
      <c r="C85" s="4" t="s">
        <v>200</v>
      </c>
      <c r="D85" s="4" t="s">
        <v>7</v>
      </c>
      <c r="E85" s="4" t="s">
        <v>64</v>
      </c>
      <c r="F85" s="4">
        <v>19</v>
      </c>
      <c r="G85" s="4" t="s">
        <v>4</v>
      </c>
      <c r="H85" s="4" t="s">
        <v>4</v>
      </c>
      <c r="I85" s="4">
        <v>6</v>
      </c>
      <c r="J85" s="5" t="s">
        <v>201</v>
      </c>
    </row>
    <row r="86" spans="1:10" x14ac:dyDescent="0.35">
      <c r="A86" s="4">
        <v>84</v>
      </c>
      <c r="B86" s="4">
        <v>112</v>
      </c>
      <c r="C86" s="4" t="s">
        <v>202</v>
      </c>
      <c r="D86" s="4" t="s">
        <v>22</v>
      </c>
      <c r="E86" s="4" t="s">
        <v>102</v>
      </c>
      <c r="F86" s="4">
        <v>20</v>
      </c>
      <c r="G86" s="4" t="s">
        <v>4</v>
      </c>
      <c r="H86" s="4">
        <v>14</v>
      </c>
      <c r="I86" s="4">
        <v>4</v>
      </c>
      <c r="J86" s="5" t="s">
        <v>203</v>
      </c>
    </row>
    <row r="87" spans="1:10" x14ac:dyDescent="0.35">
      <c r="A87" s="4">
        <v>85</v>
      </c>
      <c r="B87" s="4">
        <v>133</v>
      </c>
      <c r="C87" s="4" t="s">
        <v>204</v>
      </c>
      <c r="D87" s="4" t="s">
        <v>134</v>
      </c>
      <c r="E87" s="4" t="s">
        <v>205</v>
      </c>
      <c r="F87" s="4" t="s">
        <v>4</v>
      </c>
      <c r="G87" s="4">
        <v>46</v>
      </c>
      <c r="H87" s="4" t="s">
        <v>4</v>
      </c>
      <c r="I87" s="4">
        <v>1</v>
      </c>
      <c r="J87" s="5" t="s">
        <v>206</v>
      </c>
    </row>
    <row r="88" spans="1:10" x14ac:dyDescent="0.35">
      <c r="A88" s="4">
        <v>86</v>
      </c>
      <c r="B88" s="4">
        <v>103</v>
      </c>
      <c r="C88" s="4" t="s">
        <v>207</v>
      </c>
      <c r="D88" s="4" t="s">
        <v>7</v>
      </c>
      <c r="E88" s="4" t="s">
        <v>82</v>
      </c>
      <c r="F88" s="4">
        <v>21</v>
      </c>
      <c r="G88" s="4" t="s">
        <v>4</v>
      </c>
      <c r="H88" s="4">
        <v>15</v>
      </c>
      <c r="I88" s="4">
        <v>8</v>
      </c>
      <c r="J88" s="5" t="s">
        <v>208</v>
      </c>
    </row>
    <row r="89" spans="1:10" x14ac:dyDescent="0.35">
      <c r="A89" s="4">
        <v>87</v>
      </c>
      <c r="B89" s="4">
        <v>155</v>
      </c>
      <c r="C89" s="4" t="s">
        <v>209</v>
      </c>
      <c r="D89" s="4" t="s">
        <v>7</v>
      </c>
      <c r="E89" s="4" t="s">
        <v>102</v>
      </c>
      <c r="F89" s="4">
        <v>22</v>
      </c>
      <c r="G89" s="4" t="s">
        <v>4</v>
      </c>
      <c r="H89" s="4">
        <v>16</v>
      </c>
      <c r="I89" s="4">
        <v>5</v>
      </c>
      <c r="J89" s="5" t="s">
        <v>208</v>
      </c>
    </row>
    <row r="90" spans="1:10" x14ac:dyDescent="0.35">
      <c r="A90" s="4">
        <v>88</v>
      </c>
      <c r="B90" s="4">
        <v>204</v>
      </c>
      <c r="C90" s="4" t="s">
        <v>210</v>
      </c>
      <c r="D90" s="4" t="s">
        <v>59</v>
      </c>
      <c r="E90" s="4" t="s">
        <v>15</v>
      </c>
      <c r="F90" s="4" t="s">
        <v>4</v>
      </c>
      <c r="G90" s="4">
        <v>47</v>
      </c>
      <c r="H90" s="4" t="s">
        <v>4</v>
      </c>
      <c r="I90" s="4">
        <v>21</v>
      </c>
      <c r="J90" s="5" t="s">
        <v>211</v>
      </c>
    </row>
    <row r="91" spans="1:10" x14ac:dyDescent="0.35">
      <c r="A91" s="4">
        <v>89</v>
      </c>
      <c r="B91" s="4">
        <v>216</v>
      </c>
      <c r="C91" s="4" t="s">
        <v>212</v>
      </c>
      <c r="D91" s="4" t="s">
        <v>213</v>
      </c>
      <c r="E91" s="4" t="s">
        <v>102</v>
      </c>
      <c r="F91" s="4">
        <v>23</v>
      </c>
      <c r="G91" s="4" t="s">
        <v>4</v>
      </c>
      <c r="H91" s="4">
        <v>17</v>
      </c>
      <c r="I91" s="4">
        <v>6</v>
      </c>
      <c r="J91" s="5" t="s">
        <v>214</v>
      </c>
    </row>
    <row r="92" spans="1:10" x14ac:dyDescent="0.35">
      <c r="A92" s="4">
        <v>90</v>
      </c>
      <c r="B92" s="4">
        <v>217</v>
      </c>
      <c r="C92" s="4" t="s">
        <v>215</v>
      </c>
      <c r="D92" s="4" t="s">
        <v>157</v>
      </c>
      <c r="E92" s="4" t="s">
        <v>102</v>
      </c>
      <c r="F92" s="4">
        <v>24</v>
      </c>
      <c r="G92" s="4" t="s">
        <v>4</v>
      </c>
      <c r="H92" s="4">
        <v>18</v>
      </c>
      <c r="I92" s="4">
        <v>7</v>
      </c>
      <c r="J92" s="5" t="s">
        <v>214</v>
      </c>
    </row>
    <row r="93" spans="1:10" x14ac:dyDescent="0.35">
      <c r="A93" s="4">
        <v>91</v>
      </c>
      <c r="B93" s="4">
        <v>226</v>
      </c>
      <c r="C93" s="4" t="s">
        <v>216</v>
      </c>
      <c r="D93" s="4" t="s">
        <v>213</v>
      </c>
      <c r="E93" s="4" t="s">
        <v>102</v>
      </c>
      <c r="F93" s="4">
        <v>25</v>
      </c>
      <c r="G93" s="4" t="s">
        <v>4</v>
      </c>
      <c r="H93" s="4">
        <v>19</v>
      </c>
      <c r="I93" s="4">
        <v>8</v>
      </c>
      <c r="J93" s="5" t="s">
        <v>214</v>
      </c>
    </row>
    <row r="94" spans="1:10" x14ac:dyDescent="0.35">
      <c r="A94" s="4">
        <v>92</v>
      </c>
      <c r="B94" s="4">
        <v>225</v>
      </c>
      <c r="C94" s="4" t="s">
        <v>217</v>
      </c>
      <c r="D94" s="4" t="s">
        <v>213</v>
      </c>
      <c r="E94" s="4" t="s">
        <v>146</v>
      </c>
      <c r="F94" s="4">
        <v>26</v>
      </c>
      <c r="G94" s="4" t="s">
        <v>4</v>
      </c>
      <c r="H94" s="4">
        <v>20</v>
      </c>
      <c r="I94" s="4">
        <v>4</v>
      </c>
      <c r="J94" s="5" t="s">
        <v>214</v>
      </c>
    </row>
    <row r="95" spans="1:10" x14ac:dyDescent="0.35">
      <c r="A95" s="4">
        <v>93</v>
      </c>
      <c r="B95" s="4">
        <v>214</v>
      </c>
      <c r="C95" s="4" t="s">
        <v>218</v>
      </c>
      <c r="D95" s="4" t="s">
        <v>44</v>
      </c>
      <c r="E95" s="4" t="s">
        <v>3</v>
      </c>
      <c r="F95" s="4" t="s">
        <v>4</v>
      </c>
      <c r="G95" s="4" t="s">
        <v>4</v>
      </c>
      <c r="H95" s="4" t="s">
        <v>4</v>
      </c>
      <c r="I95" s="4">
        <v>20</v>
      </c>
      <c r="J95" s="5" t="s">
        <v>219</v>
      </c>
    </row>
    <row r="96" spans="1:10" x14ac:dyDescent="0.35">
      <c r="A96" s="4">
        <v>94</v>
      </c>
      <c r="B96" s="4">
        <v>222</v>
      </c>
      <c r="C96" s="4" t="s">
        <v>220</v>
      </c>
      <c r="D96" s="4" t="s">
        <v>221</v>
      </c>
      <c r="E96" s="4" t="s">
        <v>102</v>
      </c>
      <c r="F96" s="4">
        <v>27</v>
      </c>
      <c r="G96" s="4" t="s">
        <v>4</v>
      </c>
      <c r="H96" s="4">
        <v>21</v>
      </c>
      <c r="I96" s="4">
        <v>9</v>
      </c>
      <c r="J96" s="5" t="s">
        <v>222</v>
      </c>
    </row>
    <row r="97" spans="1:10" x14ac:dyDescent="0.35">
      <c r="A97" s="4">
        <v>95</v>
      </c>
      <c r="B97" s="4">
        <v>160</v>
      </c>
      <c r="C97" s="4" t="s">
        <v>223</v>
      </c>
      <c r="D97" s="4" t="s">
        <v>221</v>
      </c>
      <c r="E97" s="4" t="s">
        <v>11</v>
      </c>
      <c r="F97" s="4" t="s">
        <v>4</v>
      </c>
      <c r="G97" s="4">
        <v>48</v>
      </c>
      <c r="H97" s="4" t="s">
        <v>4</v>
      </c>
      <c r="I97" s="4">
        <v>23</v>
      </c>
      <c r="J97" s="5" t="s">
        <v>224</v>
      </c>
    </row>
    <row r="98" spans="1:10" x14ac:dyDescent="0.35">
      <c r="A98" s="4">
        <v>96</v>
      </c>
      <c r="B98" s="4">
        <v>158</v>
      </c>
      <c r="C98" s="4" t="s">
        <v>225</v>
      </c>
      <c r="D98" s="4" t="s">
        <v>226</v>
      </c>
      <c r="E98" s="4" t="s">
        <v>158</v>
      </c>
      <c r="F98" s="4" t="s">
        <v>4</v>
      </c>
      <c r="G98" s="4">
        <v>49</v>
      </c>
      <c r="H98" s="4" t="s">
        <v>4</v>
      </c>
      <c r="I98" s="4">
        <v>4</v>
      </c>
      <c r="J98" s="5" t="s">
        <v>227</v>
      </c>
    </row>
    <row r="99" spans="1:10" x14ac:dyDescent="0.35">
      <c r="A99" s="4">
        <v>97</v>
      </c>
      <c r="B99" s="4">
        <v>110</v>
      </c>
      <c r="C99" s="4" t="s">
        <v>228</v>
      </c>
      <c r="D99" s="4" t="s">
        <v>229</v>
      </c>
      <c r="E99" s="4" t="s">
        <v>102</v>
      </c>
      <c r="F99" s="4">
        <v>28</v>
      </c>
      <c r="G99" s="4" t="s">
        <v>4</v>
      </c>
      <c r="H99" s="4">
        <v>22</v>
      </c>
      <c r="I99" s="4">
        <v>10</v>
      </c>
      <c r="J99" s="5" t="s">
        <v>230</v>
      </c>
    </row>
    <row r="100" spans="1:10" x14ac:dyDescent="0.35">
      <c r="A100" s="4">
        <v>98</v>
      </c>
      <c r="B100" s="4">
        <v>132</v>
      </c>
      <c r="C100" s="4" t="s">
        <v>231</v>
      </c>
      <c r="D100" s="4" t="s">
        <v>22</v>
      </c>
      <c r="E100" s="4" t="s">
        <v>158</v>
      </c>
      <c r="F100" s="4" t="s">
        <v>4</v>
      </c>
      <c r="G100" s="4">
        <v>50</v>
      </c>
      <c r="H100" s="4" t="s">
        <v>4</v>
      </c>
      <c r="I100" s="4">
        <v>5</v>
      </c>
      <c r="J100" s="5" t="s">
        <v>232</v>
      </c>
    </row>
    <row r="101" spans="1:10" x14ac:dyDescent="0.35">
      <c r="A101" s="4">
        <v>99</v>
      </c>
      <c r="B101" s="4">
        <v>210</v>
      </c>
      <c r="C101" s="4" t="s">
        <v>233</v>
      </c>
      <c r="D101" s="4" t="s">
        <v>125</v>
      </c>
      <c r="E101" s="4" t="s">
        <v>146</v>
      </c>
      <c r="F101" s="4">
        <v>29</v>
      </c>
      <c r="G101" s="4" t="s">
        <v>4</v>
      </c>
      <c r="H101" s="4">
        <v>23</v>
      </c>
      <c r="I101" s="4">
        <v>5</v>
      </c>
      <c r="J101" s="5" t="s">
        <v>234</v>
      </c>
    </row>
    <row r="102" spans="1:10" x14ac:dyDescent="0.35">
      <c r="A102" s="4">
        <v>100</v>
      </c>
      <c r="B102" s="4">
        <v>154</v>
      </c>
      <c r="C102" s="4" t="s">
        <v>235</v>
      </c>
      <c r="D102" s="4" t="s">
        <v>22</v>
      </c>
      <c r="E102" s="4" t="s">
        <v>146</v>
      </c>
      <c r="F102" s="4">
        <v>30</v>
      </c>
      <c r="G102" s="4" t="s">
        <v>4</v>
      </c>
      <c r="H102" s="4">
        <v>24</v>
      </c>
      <c r="I102" s="4">
        <v>6</v>
      </c>
      <c r="J102" s="5" t="s">
        <v>236</v>
      </c>
    </row>
    <row r="103" spans="1:10" x14ac:dyDescent="0.35">
      <c r="A103" s="4">
        <v>101</v>
      </c>
      <c r="B103" s="4">
        <v>173</v>
      </c>
      <c r="C103" s="4" t="s">
        <v>237</v>
      </c>
      <c r="D103" s="4" t="s">
        <v>22</v>
      </c>
      <c r="E103" s="4" t="s">
        <v>158</v>
      </c>
      <c r="F103" s="4" t="s">
        <v>4</v>
      </c>
      <c r="G103" s="4">
        <v>51</v>
      </c>
      <c r="H103" s="4" t="s">
        <v>4</v>
      </c>
      <c r="I103" s="4">
        <v>6</v>
      </c>
      <c r="J103" s="5" t="s">
        <v>238</v>
      </c>
    </row>
    <row r="104" spans="1:10" x14ac:dyDescent="0.35">
      <c r="A104" s="4">
        <v>102</v>
      </c>
      <c r="B104" s="4">
        <v>131</v>
      </c>
      <c r="C104" s="4" t="s">
        <v>239</v>
      </c>
      <c r="D104" s="4" t="s">
        <v>149</v>
      </c>
      <c r="E104" s="4" t="s">
        <v>205</v>
      </c>
      <c r="F104" s="4" t="s">
        <v>4</v>
      </c>
      <c r="G104" s="4">
        <v>52</v>
      </c>
      <c r="H104" s="4" t="s">
        <v>4</v>
      </c>
      <c r="I104" s="4">
        <v>2</v>
      </c>
      <c r="J104" s="5" t="s">
        <v>240</v>
      </c>
    </row>
    <row r="105" spans="1:10" x14ac:dyDescent="0.35">
      <c r="A105" s="4">
        <v>103</v>
      </c>
      <c r="B105" s="4">
        <v>127</v>
      </c>
      <c r="C105" s="4" t="s">
        <v>241</v>
      </c>
      <c r="D105" s="4" t="s">
        <v>242</v>
      </c>
      <c r="E105" s="4" t="s">
        <v>64</v>
      </c>
      <c r="F105" s="4">
        <v>31</v>
      </c>
      <c r="G105" s="4" t="s">
        <v>4</v>
      </c>
      <c r="H105" s="4" t="s">
        <v>4</v>
      </c>
      <c r="I105" s="4">
        <v>7</v>
      </c>
      <c r="J105" s="5" t="s">
        <v>243</v>
      </c>
    </row>
    <row r="106" spans="1:10" x14ac:dyDescent="0.35">
      <c r="A106" s="4">
        <v>104</v>
      </c>
      <c r="B106" s="4">
        <v>184</v>
      </c>
      <c r="C106" s="4" t="s">
        <v>244</v>
      </c>
      <c r="D106" s="4" t="s">
        <v>242</v>
      </c>
      <c r="E106" s="4" t="s">
        <v>82</v>
      </c>
      <c r="F106" s="4">
        <v>32</v>
      </c>
      <c r="G106" s="4" t="s">
        <v>4</v>
      </c>
      <c r="H106" s="4">
        <v>25</v>
      </c>
      <c r="I106" s="4">
        <v>9</v>
      </c>
      <c r="J106" s="5" t="s">
        <v>243</v>
      </c>
    </row>
    <row r="107" spans="1:10" x14ac:dyDescent="0.35">
      <c r="A107" s="4">
        <v>105</v>
      </c>
      <c r="B107" s="4">
        <v>138</v>
      </c>
      <c r="C107" s="4" t="s">
        <v>245</v>
      </c>
      <c r="D107" s="4" t="s">
        <v>125</v>
      </c>
      <c r="E107" s="4" t="s">
        <v>82</v>
      </c>
      <c r="F107" s="4">
        <v>33</v>
      </c>
      <c r="G107" s="4" t="s">
        <v>4</v>
      </c>
      <c r="H107" s="4">
        <v>26</v>
      </c>
      <c r="I107" s="4">
        <v>10</v>
      </c>
      <c r="J107" s="5" t="s">
        <v>246</v>
      </c>
    </row>
    <row r="108" spans="1:10" x14ac:dyDescent="0.35">
      <c r="A108" s="4">
        <v>106</v>
      </c>
      <c r="B108" s="4">
        <v>165</v>
      </c>
      <c r="C108" s="4" t="s">
        <v>247</v>
      </c>
      <c r="D108" s="4" t="s">
        <v>4</v>
      </c>
      <c r="E108" s="4" t="s">
        <v>15</v>
      </c>
      <c r="F108" s="4" t="s">
        <v>4</v>
      </c>
      <c r="G108" s="4">
        <v>53</v>
      </c>
      <c r="H108" s="4" t="s">
        <v>4</v>
      </c>
      <c r="I108" s="4">
        <v>22</v>
      </c>
      <c r="J108" s="5" t="s">
        <v>248</v>
      </c>
    </row>
    <row r="109" spans="1:10" x14ac:dyDescent="0.35">
      <c r="A109" s="4">
        <v>107</v>
      </c>
      <c r="B109" s="4">
        <v>166</v>
      </c>
      <c r="C109" s="4" t="s">
        <v>249</v>
      </c>
      <c r="D109" s="4" t="s">
        <v>125</v>
      </c>
      <c r="E109" s="4" t="s">
        <v>102</v>
      </c>
      <c r="F109" s="4">
        <v>34</v>
      </c>
      <c r="G109" s="4" t="s">
        <v>4</v>
      </c>
      <c r="H109" s="4">
        <v>27</v>
      </c>
      <c r="I109" s="4">
        <v>11</v>
      </c>
      <c r="J109" s="5" t="s">
        <v>250</v>
      </c>
    </row>
    <row r="110" spans="1:10" x14ac:dyDescent="0.35">
      <c r="A110" s="4">
        <v>108</v>
      </c>
      <c r="B110" s="4">
        <v>113</v>
      </c>
      <c r="C110" s="4" t="s">
        <v>251</v>
      </c>
      <c r="D110" s="4" t="s">
        <v>252</v>
      </c>
      <c r="E110" s="4" t="s">
        <v>64</v>
      </c>
      <c r="F110" s="4">
        <v>35</v>
      </c>
      <c r="G110" s="4" t="s">
        <v>4</v>
      </c>
      <c r="H110" s="4" t="s">
        <v>4</v>
      </c>
      <c r="I110" s="4">
        <v>8</v>
      </c>
      <c r="J110" s="5" t="s">
        <v>253</v>
      </c>
    </row>
    <row r="111" spans="1:10" x14ac:dyDescent="0.35">
      <c r="A111" s="4">
        <v>109</v>
      </c>
      <c r="B111" s="4">
        <v>178</v>
      </c>
      <c r="C111" s="4" t="s">
        <v>254</v>
      </c>
      <c r="D111" s="4" t="s">
        <v>7</v>
      </c>
      <c r="E111" s="4" t="s">
        <v>158</v>
      </c>
      <c r="F111" s="4" t="s">
        <v>4</v>
      </c>
      <c r="G111" s="4">
        <v>54</v>
      </c>
      <c r="H111" s="4" t="s">
        <v>4</v>
      </c>
      <c r="I111" s="4">
        <v>7</v>
      </c>
      <c r="J111" s="5" t="s">
        <v>255</v>
      </c>
    </row>
  </sheetData>
  <mergeCells count="1">
    <mergeCell ref="A1:J1"/>
  </mergeCells>
  <pageMargins left="0.5" right="0.5" top="0.8" bottom="0.8" header="0.3" footer="0.3"/>
  <pageSetup paperSize="9" scale="99" orientation="portrait" horizontalDpi="300" verticalDpi="300" r:id="rId1"/>
  <headerFooter>
    <oddHeader>&amp;CWindgather Fell Race Burbage, Buxton - Sun-13-Oct-2024</oddHeader>
    <oddFooter>&amp;Rwww.cheshireaa.com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46B7-7FAC-47D3-AAA5-64FDEC5AB4E0}">
  <dimension ref="A1:K62"/>
  <sheetViews>
    <sheetView workbookViewId="0">
      <selection sqref="A1:I1"/>
    </sheetView>
  </sheetViews>
  <sheetFormatPr defaultRowHeight="14.5" x14ac:dyDescent="0.35"/>
  <cols>
    <col min="1" max="1" width="7.36328125" style="4" bestFit="1" customWidth="1"/>
    <col min="2" max="2" width="23.08984375" style="4" bestFit="1" customWidth="1"/>
    <col min="3" max="3" width="29.36328125" style="4" bestFit="1" customWidth="1"/>
    <col min="4" max="4" width="6.90625" style="4" bestFit="1" customWidth="1"/>
    <col min="5" max="5" width="1.08984375" style="4" customWidth="1"/>
    <col min="6" max="6" width="7.36328125" style="4" bestFit="1" customWidth="1"/>
    <col min="7" max="8" width="23.08984375" style="4" bestFit="1" customWidth="1"/>
    <col min="9" max="9" width="6.90625" style="4" bestFit="1" customWidth="1"/>
    <col min="10" max="10" width="22.6328125" style="4" bestFit="1" customWidth="1"/>
    <col min="11" max="11" width="6.81640625" style="4" customWidth="1"/>
  </cols>
  <sheetData>
    <row r="1" spans="1:1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/>
      <c r="K1"/>
    </row>
    <row r="2" spans="1:11" x14ac:dyDescent="0.35">
      <c r="A2" s="7" t="s">
        <v>256</v>
      </c>
      <c r="B2" s="7" t="s">
        <v>257</v>
      </c>
      <c r="C2" s="7" t="s">
        <v>258</v>
      </c>
      <c r="D2" s="7" t="s">
        <v>259</v>
      </c>
      <c r="E2" s="7"/>
      <c r="F2" s="7" t="s">
        <v>260</v>
      </c>
      <c r="G2" s="7" t="s">
        <v>257</v>
      </c>
      <c r="H2" s="7" t="s">
        <v>258</v>
      </c>
      <c r="I2" s="7" t="s">
        <v>259</v>
      </c>
      <c r="J2"/>
      <c r="K2"/>
    </row>
    <row r="3" spans="1:11" x14ac:dyDescent="0.35">
      <c r="A3" s="4" t="s">
        <v>261</v>
      </c>
      <c r="B3" s="4" t="s">
        <v>1</v>
      </c>
      <c r="C3" s="4" t="s">
        <v>2</v>
      </c>
      <c r="D3" s="4" t="s">
        <v>5</v>
      </c>
      <c r="F3" s="4" t="s">
        <v>261</v>
      </c>
      <c r="G3" s="8" t="s">
        <v>63</v>
      </c>
      <c r="H3" s="4" t="s">
        <v>4</v>
      </c>
      <c r="I3" s="4" t="s">
        <v>65</v>
      </c>
      <c r="J3"/>
      <c r="K3"/>
    </row>
    <row r="4" spans="1:11" x14ac:dyDescent="0.35">
      <c r="A4" s="4" t="s">
        <v>262</v>
      </c>
      <c r="B4" s="4" t="s">
        <v>6</v>
      </c>
      <c r="C4" s="4" t="s">
        <v>7</v>
      </c>
      <c r="D4" s="4" t="s">
        <v>8</v>
      </c>
      <c r="F4" s="4" t="s">
        <v>262</v>
      </c>
      <c r="G4" s="4" t="s">
        <v>263</v>
      </c>
      <c r="H4" s="4" t="s">
        <v>44</v>
      </c>
      <c r="I4" s="4" t="s">
        <v>83</v>
      </c>
      <c r="J4"/>
      <c r="K4"/>
    </row>
    <row r="5" spans="1:11" x14ac:dyDescent="0.35">
      <c r="A5" s="4" t="s">
        <v>264</v>
      </c>
      <c r="B5" s="4" t="s">
        <v>265</v>
      </c>
      <c r="C5" s="4" t="s">
        <v>10</v>
      </c>
      <c r="D5" s="4" t="s">
        <v>12</v>
      </c>
      <c r="F5" s="4" t="s">
        <v>264</v>
      </c>
      <c r="G5" s="4" t="s">
        <v>88</v>
      </c>
      <c r="H5" s="4" t="s">
        <v>4</v>
      </c>
      <c r="I5" s="4" t="s">
        <v>89</v>
      </c>
      <c r="J5"/>
      <c r="K5"/>
    </row>
    <row r="6" spans="1:11" x14ac:dyDescent="0.35">
      <c r="A6" s="7" t="s">
        <v>3</v>
      </c>
      <c r="B6" s="7" t="s">
        <v>257</v>
      </c>
      <c r="C6" s="7" t="s">
        <v>258</v>
      </c>
      <c r="D6" s="7" t="s">
        <v>259</v>
      </c>
      <c r="E6" s="7"/>
      <c r="F6" s="7" t="s">
        <v>64</v>
      </c>
      <c r="G6" s="7" t="s">
        <v>257</v>
      </c>
      <c r="H6" s="7" t="s">
        <v>258</v>
      </c>
      <c r="I6" s="7" t="s">
        <v>259</v>
      </c>
      <c r="J6"/>
      <c r="K6"/>
    </row>
    <row r="7" spans="1:11" x14ac:dyDescent="0.35">
      <c r="A7" s="4" t="s">
        <v>261</v>
      </c>
      <c r="B7" s="4" t="s">
        <v>1</v>
      </c>
      <c r="C7" s="4" t="s">
        <v>2</v>
      </c>
      <c r="D7" s="4" t="s">
        <v>5</v>
      </c>
      <c r="F7" s="4" t="s">
        <v>261</v>
      </c>
      <c r="G7" s="4" t="s">
        <v>63</v>
      </c>
      <c r="H7" s="4" t="s">
        <v>4</v>
      </c>
      <c r="I7" s="4" t="s">
        <v>65</v>
      </c>
      <c r="J7"/>
      <c r="K7"/>
    </row>
    <row r="8" spans="1:11" x14ac:dyDescent="0.35">
      <c r="A8" s="4" t="s">
        <v>262</v>
      </c>
      <c r="B8" s="4" t="s">
        <v>6</v>
      </c>
      <c r="C8" s="4" t="s">
        <v>7</v>
      </c>
      <c r="D8" s="4" t="s">
        <v>8</v>
      </c>
      <c r="F8" s="4" t="s">
        <v>262</v>
      </c>
      <c r="G8" s="4" t="s">
        <v>88</v>
      </c>
      <c r="H8" s="4" t="s">
        <v>4</v>
      </c>
      <c r="I8" s="4" t="s">
        <v>89</v>
      </c>
      <c r="J8"/>
      <c r="K8"/>
    </row>
    <row r="9" spans="1:11" x14ac:dyDescent="0.35">
      <c r="A9" s="4" t="s">
        <v>264</v>
      </c>
      <c r="B9" s="4" t="s">
        <v>17</v>
      </c>
      <c r="C9" s="4" t="s">
        <v>7</v>
      </c>
      <c r="D9" s="4" t="s">
        <v>18</v>
      </c>
      <c r="F9" s="4" t="s">
        <v>264</v>
      </c>
      <c r="G9" s="4" t="s">
        <v>117</v>
      </c>
      <c r="H9" s="4" t="s">
        <v>118</v>
      </c>
      <c r="I9" s="4" t="s">
        <v>119</v>
      </c>
      <c r="J9"/>
      <c r="K9"/>
    </row>
    <row r="10" spans="1:11" x14ac:dyDescent="0.35">
      <c r="A10" s="7" t="s">
        <v>11</v>
      </c>
      <c r="B10" s="7" t="s">
        <v>257</v>
      </c>
      <c r="C10" s="7" t="s">
        <v>258</v>
      </c>
      <c r="D10" s="7" t="s">
        <v>259</v>
      </c>
      <c r="E10" s="7"/>
      <c r="F10" s="7" t="s">
        <v>82</v>
      </c>
      <c r="G10" s="7" t="s">
        <v>257</v>
      </c>
      <c r="H10" s="7" t="s">
        <v>258</v>
      </c>
      <c r="I10" s="7" t="s">
        <v>259</v>
      </c>
      <c r="J10"/>
      <c r="K10"/>
    </row>
    <row r="11" spans="1:11" x14ac:dyDescent="0.35">
      <c r="A11" s="4" t="s">
        <v>261</v>
      </c>
      <c r="B11" s="4" t="s">
        <v>9</v>
      </c>
      <c r="C11" s="4" t="s">
        <v>10</v>
      </c>
      <c r="D11" s="4" t="s">
        <v>12</v>
      </c>
      <c r="F11" s="4" t="s">
        <v>261</v>
      </c>
      <c r="G11" s="4" t="s">
        <v>81</v>
      </c>
      <c r="H11" s="4" t="s">
        <v>44</v>
      </c>
      <c r="I11" s="4" t="s">
        <v>83</v>
      </c>
      <c r="J11"/>
      <c r="K11"/>
    </row>
    <row r="12" spans="1:11" x14ac:dyDescent="0.35">
      <c r="A12" s="4" t="s">
        <v>262</v>
      </c>
      <c r="B12" s="4" t="s">
        <v>21</v>
      </c>
      <c r="C12" s="4" t="s">
        <v>22</v>
      </c>
      <c r="D12" s="4" t="s">
        <v>23</v>
      </c>
      <c r="F12" s="4" t="s">
        <v>262</v>
      </c>
      <c r="G12" s="4" t="s">
        <v>136</v>
      </c>
      <c r="H12" s="4" t="s">
        <v>44</v>
      </c>
      <c r="I12" s="4" t="s">
        <v>137</v>
      </c>
      <c r="J12"/>
      <c r="K12"/>
    </row>
    <row r="13" spans="1:11" x14ac:dyDescent="0.35">
      <c r="A13" s="4" t="s">
        <v>264</v>
      </c>
      <c r="B13" s="4" t="s">
        <v>27</v>
      </c>
      <c r="C13" s="4" t="s">
        <v>7</v>
      </c>
      <c r="D13" s="4" t="s">
        <v>28</v>
      </c>
      <c r="F13" s="4" t="s">
        <v>264</v>
      </c>
      <c r="G13" s="4" t="s">
        <v>142</v>
      </c>
      <c r="H13" s="4" t="s">
        <v>143</v>
      </c>
      <c r="I13" s="4" t="s">
        <v>144</v>
      </c>
      <c r="J13"/>
      <c r="K13"/>
    </row>
    <row r="14" spans="1:11" x14ac:dyDescent="0.35">
      <c r="A14" s="7" t="s">
        <v>15</v>
      </c>
      <c r="B14" s="7" t="s">
        <v>257</v>
      </c>
      <c r="C14" s="7" t="s">
        <v>258</v>
      </c>
      <c r="D14" s="7" t="s">
        <v>259</v>
      </c>
      <c r="E14" s="7"/>
      <c r="F14" s="7" t="s">
        <v>102</v>
      </c>
      <c r="G14" s="7" t="s">
        <v>257</v>
      </c>
      <c r="H14" s="7" t="s">
        <v>258</v>
      </c>
      <c r="I14" s="7" t="s">
        <v>259</v>
      </c>
      <c r="J14"/>
      <c r="K14"/>
    </row>
    <row r="15" spans="1:11" x14ac:dyDescent="0.35">
      <c r="A15" s="4" t="s">
        <v>261</v>
      </c>
      <c r="B15" s="4" t="s">
        <v>13</v>
      </c>
      <c r="C15" s="4" t="s">
        <v>14</v>
      </c>
      <c r="D15" s="4" t="s">
        <v>16</v>
      </c>
      <c r="F15" s="4" t="s">
        <v>261</v>
      </c>
      <c r="G15" s="4" t="s">
        <v>100</v>
      </c>
      <c r="H15" s="4" t="s">
        <v>101</v>
      </c>
      <c r="I15" s="4" t="s">
        <v>103</v>
      </c>
      <c r="J15"/>
      <c r="K15"/>
    </row>
    <row r="16" spans="1:11" x14ac:dyDescent="0.35">
      <c r="A16" s="4" t="s">
        <v>262</v>
      </c>
      <c r="B16" s="4" t="s">
        <v>33</v>
      </c>
      <c r="C16" s="4" t="s">
        <v>34</v>
      </c>
      <c r="D16" s="4" t="s">
        <v>35</v>
      </c>
      <c r="F16" s="4" t="s">
        <v>262</v>
      </c>
      <c r="G16" s="4" t="s">
        <v>172</v>
      </c>
      <c r="H16" s="4" t="s">
        <v>173</v>
      </c>
      <c r="I16" s="4" t="s">
        <v>174</v>
      </c>
      <c r="J16"/>
      <c r="K16"/>
    </row>
    <row r="17" spans="1:11" x14ac:dyDescent="0.35">
      <c r="A17" s="4" t="s">
        <v>264</v>
      </c>
      <c r="B17" s="4" t="s">
        <v>43</v>
      </c>
      <c r="C17" s="4" t="s">
        <v>44</v>
      </c>
      <c r="D17" s="4" t="s">
        <v>45</v>
      </c>
      <c r="F17" s="4" t="s">
        <v>264</v>
      </c>
      <c r="G17" s="4" t="s">
        <v>193</v>
      </c>
      <c r="H17" s="4" t="s">
        <v>194</v>
      </c>
      <c r="I17" s="4" t="s">
        <v>195</v>
      </c>
      <c r="J17"/>
      <c r="K17"/>
    </row>
    <row r="18" spans="1:11" x14ac:dyDescent="0.35">
      <c r="A18" s="7" t="s">
        <v>158</v>
      </c>
      <c r="B18" s="7" t="s">
        <v>257</v>
      </c>
      <c r="C18" s="7" t="s">
        <v>258</v>
      </c>
      <c r="D18" s="7" t="s">
        <v>259</v>
      </c>
      <c r="E18" s="7"/>
      <c r="F18" s="7" t="s">
        <v>146</v>
      </c>
      <c r="G18" s="7" t="s">
        <v>257</v>
      </c>
      <c r="H18" s="7" t="s">
        <v>258</v>
      </c>
      <c r="I18" s="7" t="s">
        <v>259</v>
      </c>
      <c r="J18"/>
      <c r="K18"/>
    </row>
    <row r="19" spans="1:11" x14ac:dyDescent="0.35">
      <c r="A19" s="4" t="s">
        <v>261</v>
      </c>
      <c r="B19" s="4" t="s">
        <v>156</v>
      </c>
      <c r="C19" s="4" t="s">
        <v>157</v>
      </c>
      <c r="D19" s="4" t="s">
        <v>159</v>
      </c>
      <c r="F19" s="4" t="s">
        <v>261</v>
      </c>
      <c r="G19" s="4" t="s">
        <v>145</v>
      </c>
      <c r="H19" s="4" t="s">
        <v>143</v>
      </c>
      <c r="I19" s="4" t="s">
        <v>147</v>
      </c>
      <c r="J19"/>
      <c r="K19"/>
    </row>
    <row r="20" spans="1:11" x14ac:dyDescent="0.35">
      <c r="A20" s="4" t="s">
        <v>262</v>
      </c>
      <c r="B20" s="4" t="s">
        <v>170</v>
      </c>
      <c r="C20" s="4" t="s">
        <v>22</v>
      </c>
      <c r="D20" s="4" t="s">
        <v>171</v>
      </c>
      <c r="F20" s="4" t="s">
        <v>262</v>
      </c>
      <c r="G20" s="4" t="s">
        <v>148</v>
      </c>
      <c r="H20" s="4" t="s">
        <v>149</v>
      </c>
      <c r="I20" s="4" t="s">
        <v>150</v>
      </c>
      <c r="J20"/>
      <c r="K20"/>
    </row>
    <row r="21" spans="1:11" x14ac:dyDescent="0.35">
      <c r="A21" s="4" t="s">
        <v>264</v>
      </c>
      <c r="B21" s="4" t="s">
        <v>198</v>
      </c>
      <c r="C21" s="4" t="s">
        <v>4</v>
      </c>
      <c r="D21" s="4" t="s">
        <v>199</v>
      </c>
      <c r="F21" s="4" t="s">
        <v>264</v>
      </c>
      <c r="G21" s="4" t="s">
        <v>162</v>
      </c>
      <c r="H21" s="4" t="s">
        <v>7</v>
      </c>
      <c r="I21" s="4" t="s">
        <v>163</v>
      </c>
      <c r="J21"/>
      <c r="K21"/>
    </row>
    <row r="22" spans="1:11" x14ac:dyDescent="0.35">
      <c r="A22" s="7" t="s">
        <v>205</v>
      </c>
      <c r="B22" s="7" t="s">
        <v>257</v>
      </c>
      <c r="C22" s="7" t="s">
        <v>258</v>
      </c>
      <c r="D22" s="7" t="s">
        <v>259</v>
      </c>
      <c r="E22" s="7"/>
      <c r="F22" s="7" t="s">
        <v>267</v>
      </c>
      <c r="G22" s="7" t="s">
        <v>257</v>
      </c>
      <c r="H22" s="7" t="s">
        <v>258</v>
      </c>
      <c r="I22" s="7" t="s">
        <v>259</v>
      </c>
      <c r="J22"/>
      <c r="K22"/>
    </row>
    <row r="23" spans="1:11" x14ac:dyDescent="0.35">
      <c r="A23" s="4" t="s">
        <v>261</v>
      </c>
      <c r="B23" s="4" t="s">
        <v>204</v>
      </c>
      <c r="C23" s="4" t="s">
        <v>134</v>
      </c>
      <c r="D23" s="4" t="s">
        <v>206</v>
      </c>
      <c r="F23" s="4" t="s">
        <v>261</v>
      </c>
      <c r="G23" s="4" t="s">
        <v>266</v>
      </c>
      <c r="H23" s="4" t="s">
        <v>266</v>
      </c>
      <c r="I23" s="4" t="s">
        <v>266</v>
      </c>
      <c r="J23"/>
      <c r="K23"/>
    </row>
    <row r="24" spans="1:11" x14ac:dyDescent="0.35">
      <c r="A24" s="4" t="s">
        <v>262</v>
      </c>
      <c r="B24" s="4" t="s">
        <v>239</v>
      </c>
      <c r="C24" s="4" t="s">
        <v>149</v>
      </c>
      <c r="D24" s="4" t="s">
        <v>240</v>
      </c>
      <c r="F24" s="4" t="s">
        <v>262</v>
      </c>
      <c r="G24" s="4" t="s">
        <v>266</v>
      </c>
      <c r="H24" s="4" t="s">
        <v>266</v>
      </c>
      <c r="I24" s="4" t="s">
        <v>266</v>
      </c>
      <c r="J24"/>
      <c r="K24"/>
    </row>
    <row r="25" spans="1:11" x14ac:dyDescent="0.35">
      <c r="A25" s="4" t="s">
        <v>264</v>
      </c>
      <c r="B25" s="4" t="s">
        <v>266</v>
      </c>
      <c r="C25" s="4" t="s">
        <v>266</v>
      </c>
      <c r="D25" s="4" t="s">
        <v>266</v>
      </c>
      <c r="F25" s="4" t="s">
        <v>264</v>
      </c>
      <c r="G25" s="4" t="s">
        <v>266</v>
      </c>
      <c r="H25" s="4" t="s">
        <v>266</v>
      </c>
      <c r="I25" s="4" t="s">
        <v>266</v>
      </c>
      <c r="J25"/>
      <c r="K25"/>
    </row>
    <row r="26" spans="1:11" x14ac:dyDescent="0.35">
      <c r="J26"/>
      <c r="K26"/>
    </row>
    <row r="27" spans="1:11" x14ac:dyDescent="0.35">
      <c r="A27" s="6" t="s">
        <v>0</v>
      </c>
      <c r="B27" s="6"/>
      <c r="C27" s="6"/>
      <c r="D27" s="6"/>
      <c r="E27" s="6"/>
      <c r="F27" s="6"/>
      <c r="G27" s="6"/>
      <c r="H27" s="6"/>
      <c r="I27" s="6"/>
      <c r="J27"/>
      <c r="K27"/>
    </row>
    <row r="28" spans="1:11" x14ac:dyDescent="0.35">
      <c r="A28" s="6" t="s">
        <v>268</v>
      </c>
      <c r="B28" s="6"/>
      <c r="C28" s="6"/>
      <c r="D28" s="6"/>
      <c r="F28" s="6" t="s">
        <v>268</v>
      </c>
      <c r="G28" s="6"/>
      <c r="H28" s="6"/>
      <c r="I28" s="6"/>
      <c r="J28"/>
      <c r="K28"/>
    </row>
    <row r="29" spans="1:11" x14ac:dyDescent="0.35">
      <c r="A29" s="7" t="s">
        <v>256</v>
      </c>
      <c r="B29" s="7" t="s">
        <v>258</v>
      </c>
      <c r="C29" s="7" t="s">
        <v>269</v>
      </c>
      <c r="D29" s="7" t="s">
        <v>259</v>
      </c>
      <c r="E29" s="7"/>
      <c r="F29" s="7" t="s">
        <v>260</v>
      </c>
      <c r="G29" s="7" t="s">
        <v>258</v>
      </c>
      <c r="H29" s="7" t="s">
        <v>269</v>
      </c>
      <c r="I29" s="7" t="s">
        <v>259</v>
      </c>
      <c r="J29"/>
      <c r="K29"/>
    </row>
    <row r="30" spans="1:11" x14ac:dyDescent="0.35">
      <c r="A30" s="4" t="s">
        <v>261</v>
      </c>
      <c r="B30" s="4" t="s">
        <v>7</v>
      </c>
      <c r="C30" s="4" t="s">
        <v>270</v>
      </c>
      <c r="D30" s="4" t="s">
        <v>8</v>
      </c>
      <c r="F30" s="4" t="s">
        <v>261</v>
      </c>
      <c r="G30" s="4" t="s">
        <v>44</v>
      </c>
      <c r="H30" s="4" t="s">
        <v>271</v>
      </c>
      <c r="I30" s="4" t="s">
        <v>83</v>
      </c>
      <c r="J30"/>
      <c r="K30"/>
    </row>
    <row r="31" spans="1:11" x14ac:dyDescent="0.35">
      <c r="B31" s="4" t="s">
        <v>272</v>
      </c>
      <c r="C31" s="4" t="s">
        <v>273</v>
      </c>
      <c r="D31" s="4" t="s">
        <v>18</v>
      </c>
      <c r="G31" s="4" t="s">
        <v>274</v>
      </c>
      <c r="H31" s="4" t="s">
        <v>275</v>
      </c>
      <c r="I31" s="4" t="s">
        <v>137</v>
      </c>
      <c r="J31"/>
      <c r="K31"/>
    </row>
    <row r="32" spans="1:11" x14ac:dyDescent="0.35">
      <c r="B32" s="4" t="s">
        <v>276</v>
      </c>
      <c r="C32" s="4" t="s">
        <v>277</v>
      </c>
      <c r="D32" s="4" t="s">
        <v>28</v>
      </c>
      <c r="G32" s="4" t="s">
        <v>278</v>
      </c>
      <c r="H32" s="4" t="s">
        <v>279</v>
      </c>
      <c r="I32" s="4" t="s">
        <v>167</v>
      </c>
      <c r="J32"/>
      <c r="K32"/>
    </row>
    <row r="33" spans="1:11" x14ac:dyDescent="0.35">
      <c r="C33" s="4" t="s">
        <v>4</v>
      </c>
      <c r="D33" s="4" t="s">
        <v>4</v>
      </c>
      <c r="H33" s="4" t="s">
        <v>4</v>
      </c>
      <c r="I33" s="4" t="s">
        <v>4</v>
      </c>
      <c r="J33"/>
      <c r="K33"/>
    </row>
    <row r="34" spans="1:11" x14ac:dyDescent="0.35">
      <c r="A34" s="4" t="s">
        <v>262</v>
      </c>
      <c r="B34" s="4" t="s">
        <v>2</v>
      </c>
      <c r="C34" s="4" t="s">
        <v>280</v>
      </c>
      <c r="D34" s="4" t="s">
        <v>5</v>
      </c>
      <c r="F34" s="4" t="s">
        <v>262</v>
      </c>
      <c r="G34" s="4" t="s">
        <v>7</v>
      </c>
      <c r="H34" s="4" t="s">
        <v>281</v>
      </c>
      <c r="I34" s="4" t="s">
        <v>163</v>
      </c>
      <c r="J34"/>
      <c r="K34"/>
    </row>
    <row r="35" spans="1:11" x14ac:dyDescent="0.35">
      <c r="B35" s="4" t="s">
        <v>282</v>
      </c>
      <c r="C35" s="4" t="s">
        <v>283</v>
      </c>
      <c r="D35" s="4" t="s">
        <v>49</v>
      </c>
      <c r="G35" s="4" t="s">
        <v>284</v>
      </c>
      <c r="H35" s="4" t="s">
        <v>285</v>
      </c>
      <c r="I35" s="4" t="s">
        <v>201</v>
      </c>
      <c r="J35"/>
      <c r="K35"/>
    </row>
    <row r="36" spans="1:11" x14ac:dyDescent="0.35">
      <c r="B36" s="4" t="s">
        <v>286</v>
      </c>
      <c r="C36" s="4" t="s">
        <v>287</v>
      </c>
      <c r="D36" s="4" t="s">
        <v>51</v>
      </c>
      <c r="G36" s="4" t="s">
        <v>288</v>
      </c>
      <c r="H36" s="4" t="s">
        <v>289</v>
      </c>
      <c r="I36" s="4" t="s">
        <v>208</v>
      </c>
      <c r="J36"/>
      <c r="K36"/>
    </row>
    <row r="37" spans="1:11" x14ac:dyDescent="0.35">
      <c r="A37" s="4" t="s">
        <v>264</v>
      </c>
      <c r="B37" s="4" t="s">
        <v>10</v>
      </c>
      <c r="C37" s="4" t="s">
        <v>290</v>
      </c>
      <c r="D37" s="4" t="s">
        <v>12</v>
      </c>
      <c r="F37" s="4" t="s">
        <v>264</v>
      </c>
      <c r="G37" s="4" t="s">
        <v>125</v>
      </c>
      <c r="H37" s="4" t="s">
        <v>291</v>
      </c>
      <c r="I37" s="4" t="s">
        <v>126</v>
      </c>
      <c r="J37"/>
      <c r="K37"/>
    </row>
    <row r="38" spans="1:11" x14ac:dyDescent="0.35">
      <c r="B38" s="4" t="s">
        <v>292</v>
      </c>
      <c r="C38" s="4" t="s">
        <v>293</v>
      </c>
      <c r="D38" s="4" t="s">
        <v>55</v>
      </c>
      <c r="G38" s="4" t="s">
        <v>294</v>
      </c>
      <c r="H38" s="4" t="s">
        <v>295</v>
      </c>
      <c r="I38" s="4" t="s">
        <v>234</v>
      </c>
      <c r="J38"/>
      <c r="K38"/>
    </row>
    <row r="39" spans="1:11" x14ac:dyDescent="0.35">
      <c r="B39" s="4" t="s">
        <v>296</v>
      </c>
      <c r="C39" s="4" t="s">
        <v>297</v>
      </c>
      <c r="D39" s="4" t="s">
        <v>78</v>
      </c>
      <c r="G39" s="4" t="s">
        <v>298</v>
      </c>
      <c r="H39" s="4" t="s">
        <v>299</v>
      </c>
      <c r="I39" s="4" t="s">
        <v>246</v>
      </c>
      <c r="J39"/>
      <c r="K39"/>
    </row>
    <row r="40" spans="1:11" x14ac:dyDescent="0.35">
      <c r="J40"/>
      <c r="K40"/>
    </row>
    <row r="41" spans="1:11" x14ac:dyDescent="0.35">
      <c r="A41" s="7" t="s">
        <v>300</v>
      </c>
      <c r="B41" s="7" t="s">
        <v>258</v>
      </c>
      <c r="C41" s="7" t="s">
        <v>269</v>
      </c>
      <c r="D41" s="7" t="s">
        <v>259</v>
      </c>
      <c r="E41" s="7"/>
      <c r="F41" s="7" t="s">
        <v>300</v>
      </c>
      <c r="G41" s="7" t="s">
        <v>258</v>
      </c>
      <c r="H41" s="7" t="s">
        <v>269</v>
      </c>
      <c r="I41" s="7" t="s">
        <v>259</v>
      </c>
      <c r="J41"/>
      <c r="K41"/>
    </row>
    <row r="42" spans="1:11" x14ac:dyDescent="0.35">
      <c r="A42" s="4" t="s">
        <v>261</v>
      </c>
      <c r="B42" s="4" t="s">
        <v>22</v>
      </c>
      <c r="C42" s="4" t="s">
        <v>301</v>
      </c>
      <c r="D42" s="4" t="s">
        <v>23</v>
      </c>
      <c r="F42" s="4" t="s">
        <v>261</v>
      </c>
      <c r="G42" s="4" t="s">
        <v>266</v>
      </c>
      <c r="H42" s="4" t="s">
        <v>4</v>
      </c>
      <c r="I42" s="4" t="s">
        <v>4</v>
      </c>
      <c r="J42"/>
      <c r="K42"/>
    </row>
    <row r="43" spans="1:11" x14ac:dyDescent="0.35">
      <c r="B43" s="4" t="s">
        <v>302</v>
      </c>
      <c r="C43" s="4" t="s">
        <v>303</v>
      </c>
      <c r="D43" s="4" t="s">
        <v>62</v>
      </c>
      <c r="G43" s="4" t="s">
        <v>4</v>
      </c>
      <c r="H43" s="4" t="s">
        <v>4</v>
      </c>
      <c r="I43" s="4" t="s">
        <v>4</v>
      </c>
      <c r="J43"/>
      <c r="K43"/>
    </row>
    <row r="44" spans="1:11" x14ac:dyDescent="0.35">
      <c r="B44" s="4" t="s">
        <v>304</v>
      </c>
      <c r="C44" s="4" t="s">
        <v>305</v>
      </c>
      <c r="D44" s="4" t="s">
        <v>72</v>
      </c>
      <c r="G44" s="4" t="s">
        <v>4</v>
      </c>
      <c r="H44" s="4" t="s">
        <v>4</v>
      </c>
      <c r="I44" s="4" t="s">
        <v>4</v>
      </c>
      <c r="J44"/>
      <c r="K44"/>
    </row>
    <row r="45" spans="1:11" x14ac:dyDescent="0.35">
      <c r="C45" s="4" t="s">
        <v>306</v>
      </c>
      <c r="D45" s="4" t="s">
        <v>76</v>
      </c>
      <c r="H45" s="4" t="s">
        <v>4</v>
      </c>
      <c r="I45" s="4" t="s">
        <v>4</v>
      </c>
      <c r="J45"/>
      <c r="K45"/>
    </row>
    <row r="46" spans="1:11" x14ac:dyDescent="0.35">
      <c r="A46" s="4" t="s">
        <v>262</v>
      </c>
      <c r="B46" s="4" t="s">
        <v>10</v>
      </c>
      <c r="C46" s="4" t="s">
        <v>307</v>
      </c>
      <c r="D46" s="4" t="s">
        <v>12</v>
      </c>
      <c r="F46" s="4" t="s">
        <v>262</v>
      </c>
      <c r="G46" s="4" t="s">
        <v>266</v>
      </c>
      <c r="H46" s="4" t="s">
        <v>4</v>
      </c>
      <c r="I46" s="4" t="s">
        <v>4</v>
      </c>
      <c r="J46"/>
      <c r="K46"/>
    </row>
    <row r="47" spans="1:11" x14ac:dyDescent="0.35">
      <c r="B47" s="4" t="s">
        <v>308</v>
      </c>
      <c r="C47" s="4" t="s">
        <v>309</v>
      </c>
      <c r="D47" s="4" t="s">
        <v>55</v>
      </c>
      <c r="G47" s="4" t="s">
        <v>4</v>
      </c>
      <c r="H47" s="4" t="s">
        <v>4</v>
      </c>
      <c r="I47" s="4" t="s">
        <v>4</v>
      </c>
      <c r="J47"/>
      <c r="K47"/>
    </row>
    <row r="48" spans="1:11" x14ac:dyDescent="0.35">
      <c r="B48" s="4" t="s">
        <v>310</v>
      </c>
      <c r="C48" s="4" t="s">
        <v>311</v>
      </c>
      <c r="D48" s="4" t="s">
        <v>78</v>
      </c>
      <c r="G48" s="4" t="s">
        <v>4</v>
      </c>
      <c r="H48" s="4" t="s">
        <v>4</v>
      </c>
      <c r="I48" s="4" t="s">
        <v>4</v>
      </c>
      <c r="J48"/>
      <c r="K48"/>
    </row>
    <row r="49" spans="1:11" x14ac:dyDescent="0.35">
      <c r="C49" s="4" t="s">
        <v>312</v>
      </c>
      <c r="D49" s="4" t="s">
        <v>128</v>
      </c>
      <c r="H49" s="4" t="s">
        <v>4</v>
      </c>
      <c r="I49" s="4" t="s">
        <v>4</v>
      </c>
      <c r="J49"/>
      <c r="K49"/>
    </row>
    <row r="50" spans="1:11" x14ac:dyDescent="0.35">
      <c r="A50" s="4" t="s">
        <v>264</v>
      </c>
      <c r="B50" s="4" t="s">
        <v>44</v>
      </c>
      <c r="C50" s="4" t="s">
        <v>313</v>
      </c>
      <c r="D50" s="4" t="s">
        <v>45</v>
      </c>
      <c r="F50" s="4" t="s">
        <v>264</v>
      </c>
      <c r="G50" s="4" t="s">
        <v>266</v>
      </c>
      <c r="H50" s="4" t="s">
        <v>4</v>
      </c>
      <c r="I50" s="4" t="s">
        <v>4</v>
      </c>
      <c r="J50"/>
      <c r="K50"/>
    </row>
    <row r="51" spans="1:11" x14ac:dyDescent="0.35">
      <c r="B51" s="4" t="s">
        <v>314</v>
      </c>
      <c r="C51" s="4" t="s">
        <v>315</v>
      </c>
      <c r="D51" s="4" t="s">
        <v>70</v>
      </c>
      <c r="G51" s="4" t="s">
        <v>4</v>
      </c>
      <c r="H51" s="4" t="s">
        <v>4</v>
      </c>
      <c r="I51" s="4" t="s">
        <v>4</v>
      </c>
      <c r="J51"/>
      <c r="K51"/>
    </row>
    <row r="52" spans="1:11" x14ac:dyDescent="0.35">
      <c r="B52" s="4" t="s">
        <v>316</v>
      </c>
      <c r="C52" s="4" t="s">
        <v>317</v>
      </c>
      <c r="D52" s="4" t="s">
        <v>80</v>
      </c>
      <c r="G52" s="4" t="s">
        <v>4</v>
      </c>
      <c r="H52" s="4" t="s">
        <v>4</v>
      </c>
      <c r="I52" s="4" t="s">
        <v>4</v>
      </c>
      <c r="J52"/>
      <c r="K52"/>
    </row>
    <row r="53" spans="1:11" x14ac:dyDescent="0.35">
      <c r="C53" s="4" t="s">
        <v>318</v>
      </c>
      <c r="D53" s="4" t="s">
        <v>114</v>
      </c>
      <c r="H53" s="4" t="s">
        <v>4</v>
      </c>
      <c r="I53" s="4" t="s">
        <v>4</v>
      </c>
      <c r="J53"/>
      <c r="K53"/>
    </row>
    <row r="54" spans="1:11" x14ac:dyDescent="0.35">
      <c r="J54"/>
      <c r="K54"/>
    </row>
    <row r="55" spans="1:11" x14ac:dyDescent="0.35">
      <c r="J55"/>
      <c r="K55"/>
    </row>
    <row r="56" spans="1:11" x14ac:dyDescent="0.35">
      <c r="J56"/>
      <c r="K56"/>
    </row>
    <row r="57" spans="1:11" x14ac:dyDescent="0.35">
      <c r="J57"/>
      <c r="K57"/>
    </row>
    <row r="58" spans="1:11" x14ac:dyDescent="0.35">
      <c r="J58"/>
      <c r="K58"/>
    </row>
    <row r="59" spans="1:11" x14ac:dyDescent="0.35">
      <c r="J59"/>
      <c r="K59"/>
    </row>
    <row r="60" spans="1:11" x14ac:dyDescent="0.35">
      <c r="J60"/>
      <c r="K60"/>
    </row>
    <row r="61" spans="1:11" x14ac:dyDescent="0.35">
      <c r="J61"/>
      <c r="K61"/>
    </row>
    <row r="62" spans="1:11" x14ac:dyDescent="0.35">
      <c r="J62"/>
      <c r="K62"/>
    </row>
  </sheetData>
  <mergeCells count="4">
    <mergeCell ref="A1:I1"/>
    <mergeCell ref="A27:I27"/>
    <mergeCell ref="A28:D28"/>
    <mergeCell ref="F28:I28"/>
  </mergeCells>
  <pageMargins left="0.5" right="0.5" top="0.5" bottom="0.8" header="0.3" footer="0.3"/>
  <pageSetup paperSize="9" scale="64" orientation="portrait" horizontalDpi="300" verticalDpi="300" r:id="rId1"/>
  <headerFooter>
    <oddFooter>&amp;Rwww.cheshireaa.com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0988-EE15-4B2F-BAD5-E430D10F823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Awards</vt:lpstr>
      <vt:lpstr>Sheet1</vt:lpstr>
      <vt:lpstr>Awards!Print_Area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Julian</dc:creator>
  <cp:lastModifiedBy>Brown, Julian</cp:lastModifiedBy>
  <dcterms:created xsi:type="dcterms:W3CDTF">2024-10-14T12:26:17Z</dcterms:created>
  <dcterms:modified xsi:type="dcterms:W3CDTF">2024-10-14T12:28:06Z</dcterms:modified>
</cp:coreProperties>
</file>